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meritigroup-my.sharepoint.com/personal/tshepo_meriti_co_za/Documents/GTLM/Documents/"/>
    </mc:Choice>
  </mc:AlternateContent>
  <xr:revisionPtr revIDLastSave="1" documentId="8_{14E8F295-975B-4386-92F6-593A45972229}" xr6:coauthVersionLast="47" xr6:coauthVersionMax="47" xr10:uidLastSave="{3C534451-7919-4F74-B5DC-A56A1838E73B}"/>
  <workbookProtection workbookAlgorithmName="SHA-512" workbookHashValue="oIdgqNwczFq7qf5DqGaIXiwHOzT3+Z3BNTadFfyoOhoFbxyCDfcTf+Wv7jSnmSwDlfkuRFUdOena8ft9xxhyZA==" workbookSaltValue="CdnhWj2QDnNhSCCtr1RrRw==" workbookSpinCount="100000" lockStructure="1"/>
  <bookViews>
    <workbookView xWindow="-108" yWindow="-108" windowWidth="23256" windowHeight="13896" tabRatio="603" firstSheet="1" activeTab="3" xr2:uid="{00000000-000D-0000-FFFF-FFFF00000000}"/>
  </bookViews>
  <sheets>
    <sheet name="TOP- LAYER SDBIP" sheetId="1" state="hidden" r:id="rId1"/>
    <sheet name="202526 Top Layer" sheetId="40" r:id="rId2"/>
    <sheet name="Technical Services" sheetId="36" r:id="rId3"/>
    <sheet name="Community Service" sheetId="5" r:id="rId4"/>
    <sheet name="SPHS" sheetId="9" r:id="rId5"/>
    <sheet name="Corporate Services" sheetId="43" r:id="rId6"/>
    <sheet name="Finance" sheetId="7" r:id="rId7"/>
    <sheet name="MM's Office" sheetId="14" r:id="rId8"/>
    <sheet name="Mayors Office" sheetId="42" state="hidden" r:id="rId9"/>
    <sheet name="Disaster TRU" sheetId="46" state="hidden" r:id="rId10"/>
    <sheet name="MIG Contracts" sheetId="44" state="hidden" r:id="rId11"/>
  </sheets>
  <externalReferences>
    <externalReference r:id="rId12"/>
    <externalReference r:id="rId13"/>
  </externalReferences>
  <definedNames>
    <definedName name="_ADJ7">'[1]Template names'!$B$73</definedName>
    <definedName name="_xlnm._FilterDatabase" localSheetId="1" hidden="1">'202526 Top Layer'!$C$1:$C$51</definedName>
    <definedName name="_xlnm._FilterDatabase" localSheetId="3" hidden="1">'Community Service'!$C$1:$C$55</definedName>
    <definedName name="_xlnm._FilterDatabase" localSheetId="5" hidden="1">'Corporate Services'!$C$1:$C$85</definedName>
    <definedName name="_xlnm._FilterDatabase" localSheetId="6" hidden="1">Finance!$C$1:$C$61</definedName>
    <definedName name="_xlnm._FilterDatabase" localSheetId="7" hidden="1">'MM''s Office'!$C$1:$C$36</definedName>
    <definedName name="_xlnm._FilterDatabase" localSheetId="4" hidden="1">SPHS!$C$1:$C$71</definedName>
    <definedName name="_xlnm._FilterDatabase" localSheetId="2" hidden="1">'Technical Services'!$C$1:$C$91</definedName>
    <definedName name="A_Month">'[1]Run Schedules'!$AA$23</definedName>
    <definedName name="ACTIVE_MONTH">'[1]Run Schedules'!$AA$23</definedName>
    <definedName name="ADJB12">'[2]Template names'!$B$88</definedName>
    <definedName name="ADJB13">'[2]Template names'!$B$89</definedName>
    <definedName name="ADJB18e">'[1]Template names'!#REF!</definedName>
    <definedName name="ADJB19">'[1]Template names'!#REF!</definedName>
    <definedName name="ADJB20">'[1]Template names'!#REF!</definedName>
    <definedName name="BUDGET">'[1]Run Schedules'!$D$15</definedName>
    <definedName name="Budget_Year">'[1]Run Schedules'!$D$12</definedName>
    <definedName name="CFO">[1]Instructions!$X$14</definedName>
    <definedName name="CFO_EMAIL">[1]Instructions!$X$17</definedName>
    <definedName name="CFO_FAX">[1]Instructions!$X$16</definedName>
    <definedName name="CFO_TEL">[1]Instructions!$X$15</definedName>
    <definedName name="Consolques">'[1]Template names'!$A$65</definedName>
    <definedName name="CREDITORS_PERIOD">'[1]Run Schedules'!$AD$23</definedName>
    <definedName name="Date">[2]Instructions!$X$10</definedName>
    <definedName name="DEBTORS_PERIOD">'[1]Run Schedules'!$AC$23</definedName>
    <definedName name="desc">'[2]Template names'!$B$19</definedName>
    <definedName name="Head1">[1]Instructions!$X$43</definedName>
    <definedName name="Head10">'[2]Template names'!$B$17</definedName>
    <definedName name="Head11">'[2]Template names'!$B$18</definedName>
    <definedName name="Head2">'[2]Template names'!$B$5</definedName>
    <definedName name="head27">'[2]Template names'!$B$21</definedName>
    <definedName name="head27a">'[1]Template names'!$B$22</definedName>
    <definedName name="Head2A">'[1]Template names'!$B$6</definedName>
    <definedName name="Head3">'[1]Template names'!$B$7</definedName>
    <definedName name="Head38">'[1]Template names'!$B$33</definedName>
    <definedName name="Head39">'[1]Template names'!$B$34</definedName>
    <definedName name="Head3a">'[1]Template names'!$B$8</definedName>
    <definedName name="Head40">'[1]Template names'!$B$35</definedName>
    <definedName name="Head41">'[1]Template names'!$B$36</definedName>
    <definedName name="Head42">'[1]Template names'!$B$37</definedName>
    <definedName name="Head5">'[1]Template names'!$B$10</definedName>
    <definedName name="Head50">'[1]Template names'!$B$45</definedName>
    <definedName name="Head51">'[1]Template names'!$B$46</definedName>
    <definedName name="Head52">'[1]Template names'!$B$47</definedName>
    <definedName name="Head53">'[1]Template names'!$B$48</definedName>
    <definedName name="Head55">'[1]Template names'!$B$50</definedName>
    <definedName name="Head56">'[1]Template names'!$B$51</definedName>
    <definedName name="Head5A">'[2]Template names'!$B$11</definedName>
    <definedName name="Head6">'[1]Template names'!$B$13</definedName>
    <definedName name="Head7">'[2]Template names'!$B$14</definedName>
    <definedName name="Head8">'[1]Template names'!$B$15</definedName>
    <definedName name="Head9">'[2]Template names'!$B$16</definedName>
    <definedName name="Headings">'[1]Lookup and lists'!$B$1:$O$10</definedName>
    <definedName name="List1" hidden="1">#REF!</definedName>
    <definedName name="List2" hidden="1">#REF!</definedName>
    <definedName name="List3" hidden="1">#REF!</definedName>
    <definedName name="List4" hidden="1">#REF!</definedName>
    <definedName name="List5" hidden="1">#REF!</definedName>
    <definedName name="List6" hidden="1">#REF!</definedName>
    <definedName name="List7" hidden="1">#REF!</definedName>
    <definedName name="MTREF">[1]Instructions!$X$37</definedName>
    <definedName name="MTREF_year">[1]Instructions!$X$36</definedName>
    <definedName name="muni">'[2]Template names'!$B$63</definedName>
    <definedName name="MuniEntities">'[1]Template names'!$B$64</definedName>
    <definedName name="MuniType">'[1]Template names'!$D$64</definedName>
    <definedName name="N_Month">'[1]Run Schedules'!$AB$22</definedName>
    <definedName name="ORG_Allocation">'[1]ORG-SETUP'!$O:$S</definedName>
    <definedName name="PeriodHeading">#REF!</definedName>
    <definedName name="_xlnm.Print_Titles" localSheetId="5">'Corporate Services'!$1:$4</definedName>
    <definedName name="_xlnm.Print_Titles" localSheetId="4">SPHS!$1:$4</definedName>
    <definedName name="PRIOR_DEBTORS">'[1]Run Schedules'!$AC$26</definedName>
    <definedName name="result">'[1]Template names'!$B$23</definedName>
    <definedName name="S71A">'[1]Template names'!$B$69</definedName>
    <definedName name="S71B">'[1]Template names'!$B$70</definedName>
    <definedName name="S71C">'[1]Template names'!$B$68</definedName>
    <definedName name="S71D">'[1]Template names'!$B$71</definedName>
    <definedName name="S71E">'[1]Template names'!$B$72</definedName>
    <definedName name="S71F">'[1]Template names'!$B$73</definedName>
    <definedName name="S71G">'[1]Template names'!$B$74</definedName>
    <definedName name="S71H">'[1]Template names'!$B$75</definedName>
    <definedName name="S71I">'[1]Template names'!$B$76</definedName>
    <definedName name="S71J">'[1]Template names'!$B$77</definedName>
    <definedName name="S71K">'[1]Template names'!$B$78</definedName>
    <definedName name="S71L">'[1]Template names'!$B$79</definedName>
    <definedName name="S71M">'[1]Template names'!$B$80</definedName>
    <definedName name="S71N">'[1]Template names'!$B$81</definedName>
    <definedName name="S71O">'[1]Template names'!$B$82</definedName>
    <definedName name="S71P">'[1]Template names'!$B$83</definedName>
    <definedName name="S71Q">'[1]Template names'!$B$84</definedName>
    <definedName name="S71R">'[1]Template names'!$B$85</definedName>
    <definedName name="S71Sa">'[1]Template names'!$B$86</definedName>
    <definedName name="S71Sb">'[1]Template names'!$B$87</definedName>
    <definedName name="S71Sc">'[1]Template names'!$B$88</definedName>
    <definedName name="S71Sd">'[1]Template names'!$B$89</definedName>
    <definedName name="S71Se">'[1]Template names'!$B$90</definedName>
    <definedName name="S71sum">'[1]Template names'!$B$67</definedName>
    <definedName name="S71T">'[1]Template names'!$B$97</definedName>
    <definedName name="Vdesc">'[1]Template names'!$B$20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14" l="1"/>
  <c r="U19" i="36" l="1"/>
  <c r="N25" i="5" l="1"/>
  <c r="P51" i="40"/>
  <c r="P49" i="43" l="1"/>
  <c r="P25" i="42"/>
  <c r="P36" i="14"/>
  <c r="P54" i="7" l="1"/>
  <c r="AI55" i="43" l="1"/>
  <c r="AB55" i="43"/>
  <c r="U55" i="43"/>
  <c r="U61" i="36" l="1"/>
  <c r="AI60" i="7" l="1"/>
  <c r="AI44" i="9"/>
  <c r="AG31" i="5"/>
  <c r="AI61" i="36"/>
  <c r="AB60" i="7" l="1"/>
  <c r="AB44" i="9"/>
  <c r="Z31" i="5"/>
  <c r="AB61" i="36"/>
  <c r="U60" i="7" l="1"/>
  <c r="U44" i="9"/>
  <c r="S31" i="5"/>
  <c r="P55" i="36" l="1"/>
  <c r="P3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Gail Hudson</author>
  </authors>
  <commentList>
    <comment ref="B6" authorId="0" shapeId="0" xr:uid="{00000000-0006-0000-0100-000001000000}">
      <text>
        <r>
          <rPr>
            <b/>
            <sz val="9"/>
            <color indexed="81"/>
            <rFont val="Tahoma"/>
            <charset val="1"/>
          </rPr>
          <t>Gail Hudson:</t>
        </r>
        <r>
          <rPr>
            <sz val="9"/>
            <color indexed="81"/>
            <rFont val="Tahoma"/>
            <charset val="1"/>
          </rPr>
          <t xml:space="preserve">
Change to Infrastructure Development during revision</t>
        </r>
      </text>
    </comment>
    <comment ref="F6" authorId="0" shapeId="0" xr:uid="{00000000-0006-0000-0100-000002000000}">
      <text>
        <r>
          <rPr>
            <b/>
            <sz val="9"/>
            <color indexed="81"/>
            <rFont val="Tahoma"/>
            <family val="2"/>
          </rPr>
          <t>Gail Hudson:</t>
        </r>
        <r>
          <rPr>
            <sz val="9"/>
            <color indexed="81"/>
            <rFont val="Tahoma"/>
            <family val="2"/>
          </rPr>
          <t xml:space="preserve">
Insert the word new to the KPI during revision</t>
        </r>
      </text>
    </comment>
  </commentList>
</comments>
</file>

<file path=xl/sharedStrings.xml><?xml version="1.0" encoding="utf-8"?>
<sst xmlns="http://schemas.openxmlformats.org/spreadsheetml/2006/main" count="5581" uniqueCount="1322">
  <si>
    <t>REF</t>
  </si>
  <si>
    <t>Department</t>
  </si>
  <si>
    <t>National KPA</t>
  </si>
  <si>
    <t>Pre determined
Objective</t>
  </si>
  <si>
    <t>NDP Objective</t>
  </si>
  <si>
    <t>Municipal KPA</t>
  </si>
  <si>
    <t>KPI</t>
  </si>
  <si>
    <t>Unit of 
measurement</t>
  </si>
  <si>
    <t>Programme 
Driver</t>
  </si>
  <si>
    <t>Baseline</t>
  </si>
  <si>
    <t>KPI
Calculation type</t>
  </si>
  <si>
    <t>KPI Target type</t>
  </si>
  <si>
    <t xml:space="preserve">Annual Target </t>
  </si>
  <si>
    <t>Q1</t>
  </si>
  <si>
    <t>Q2</t>
  </si>
  <si>
    <t>Q3</t>
  </si>
  <si>
    <t>Q4</t>
  </si>
  <si>
    <t>Strategic 
Objective</t>
  </si>
  <si>
    <t>Enhance municipal
 contribution to job creation and sustainable livelihoods through local economic development</t>
  </si>
  <si>
    <t>Local Economic
 Development</t>
  </si>
  <si>
    <t xml:space="preserve">Office of the 
Municipal Manager </t>
  </si>
  <si>
    <t>Economy and
 Development</t>
  </si>
  <si>
    <t>The number 
of people from employment equity target groups employed (appointed) in the three highest levels of management in compliance with a municipality's approved equity plan</t>
  </si>
  <si>
    <t>Number of 
people from employment equity target groups employed in the three highest levels of management</t>
  </si>
  <si>
    <t>Municipal 
Transformation and Institutional Development</t>
  </si>
  <si>
    <t>Developing 
a capable and Development State</t>
  </si>
  <si>
    <t>Improve 
organisational cohesion and effectiveness</t>
  </si>
  <si>
    <t>Institutional 
Development and Transformation</t>
  </si>
  <si>
    <t>Corporate 
Service</t>
  </si>
  <si>
    <t>Build and 
strengthen the administrative, institutional and financial capabilities of the municipality</t>
  </si>
  <si>
    <t>Percentage 
of municipality's budget actually spent on implementing its workplace skills plan measured as ((Total Actual Training Expenditure/ Total Operational Budget)x100))</t>
  </si>
  <si>
    <t>(Total 
expenditure on training/total operational budget)/100</t>
  </si>
  <si>
    <t>Director: 
Corporate Services</t>
  </si>
  <si>
    <t>New Key 
performance indicator for 2015/16</t>
  </si>
  <si>
    <t>Financial 
Services</t>
  </si>
  <si>
    <t>Municipal Financial Viability and Management</t>
  </si>
  <si>
    <t>Build and strengthen the administrative, institutional and financial capabilities of the district and local municipalities</t>
  </si>
  <si>
    <t>Developing
 a capable and Development State</t>
  </si>
  <si>
    <t xml:space="preserve">Sound 
financial management </t>
  </si>
  <si>
    <t>Financial 
viability measured in terms of the available cash to cover fixed operating expenditure ((Available cash+ investments)/ Monthly fixed operating expenditure)</t>
  </si>
  <si>
    <t>((Available cash+ investments)/ Monthly 
fixed operating expenditure)</t>
  </si>
  <si>
    <t xml:space="preserve">Chief Financial 
Officer </t>
  </si>
  <si>
    <t>Financial
 viability measured in terms of the municipality's ability to meet it's service debt obligations</t>
  </si>
  <si>
    <t>Debt to 
Revenue (Short Term Borrowing + Bank Overdraft + Short Term Lease + Long Term Borrowing + Long Term Lease) / Total Operating Revenue - Operating Conditional Grant</t>
  </si>
  <si>
    <t xml:space="preserve">Means of verification </t>
  </si>
  <si>
    <t>Prepare and submit the final main budget to Council by 31 May 2016</t>
  </si>
  <si>
    <t>Final Main 
Budget submitted to council by 31 May 2016</t>
  </si>
  <si>
    <t>Submit the 
draft adjustments budget for approval to council by end February 2016</t>
  </si>
  <si>
    <t>Submit the 
annual financial statements to AGSA by 31 August 2015</t>
  </si>
  <si>
    <t>Annual financial 
statements submitted by 31 August 2015 to AGSA</t>
  </si>
  <si>
    <t>Prepare the 
mid year budget report in terms of Section 72 of the MFMA and submit to the Mayor by the 25th of January 2016</t>
  </si>
  <si>
    <t>adjustment 
budget submitted to council by 28 Feb 2016</t>
  </si>
  <si>
    <t>Report 
submitted by 25 Jan 2016</t>
  </si>
  <si>
    <t>Number</t>
  </si>
  <si>
    <t>Accumulative</t>
  </si>
  <si>
    <t>proof of 
registration</t>
  </si>
  <si>
    <t>Opex</t>
  </si>
  <si>
    <t>Percentage</t>
  </si>
  <si>
    <t>carryover</t>
  </si>
  <si>
    <t>EEP 
&amp; Appointment Letters</t>
  </si>
  <si>
    <t>expenditure
 reports</t>
  </si>
  <si>
    <t>Annual 
Financial statement</t>
  </si>
  <si>
    <t xml:space="preserve">To improve overall financial management in the municipality by developin and implementing appropriate Finanacial Management </t>
  </si>
  <si>
    <t xml:space="preserve">Good Governance and Public Participation </t>
  </si>
  <si>
    <t xml:space="preserve">Accumumu
lative  </t>
  </si>
  <si>
    <t>KPI
Calculation 
type</t>
  </si>
  <si>
    <t xml:space="preserve">Manager: 
LED </t>
  </si>
  <si>
    <t>Review of GTLM LED Strategy by end September 2015</t>
  </si>
  <si>
    <t>Create temporary jobs
 opportunities through EPWP,CWP and Local procurement  projects</t>
  </si>
  <si>
    <t>GTLM LED Strategy reviewed by end September 2015</t>
  </si>
  <si>
    <t>Number of temporary Jobs created by end June 2016</t>
  </si>
  <si>
    <t>carry-over</t>
  </si>
  <si>
    <t xml:space="preserve">Number </t>
  </si>
  <si>
    <t xml:space="preserve">Accumulative </t>
  </si>
  <si>
    <t xml:space="preserve">Opex </t>
  </si>
  <si>
    <t xml:space="preserve">Appointment Contracts </t>
  </si>
  <si>
    <t xml:space="preserve">Council Resolution </t>
  </si>
  <si>
    <t>Library Service</t>
  </si>
  <si>
    <t xml:space="preserve">Basic Service Delivery </t>
  </si>
  <si>
    <t>Not available</t>
  </si>
  <si>
    <t xml:space="preserve">Improving education, Training and innovation </t>
  </si>
  <si>
    <t>Improve the Culture of Reading</t>
  </si>
  <si>
    <t>Social Service</t>
  </si>
  <si>
    <t xml:space="preserve">Coordinate (reading competition) at school, Cluster and municipal by end September 2015 </t>
  </si>
  <si>
    <t>Number of Sustainable reading awareness  and library promotion programme coordinated by September 2015</t>
  </si>
  <si>
    <t>Carry-over</t>
  </si>
  <si>
    <t xml:space="preserve">Attendance Register </t>
  </si>
  <si>
    <t>Coordinate holiday reading programmes at 5 Taung libraries by end June 2016</t>
  </si>
  <si>
    <t>Number of holiday reading programme coordinated in 5 libraries by end June 2016</t>
  </si>
  <si>
    <t>Coordinate  2 Theme Based Programme  in Taung and Pudumoe Libraries  by end June 2016</t>
  </si>
  <si>
    <t>Number of theme based programme coordinated in Taung and Pudumoe libraries by end June 2016</t>
  </si>
  <si>
    <t>Improve staff capacity at libraries to respond appropriately to community knowledge and information needs</t>
  </si>
  <si>
    <t xml:space="preserve">Facilitate appointment of 2 library Assistants for Pudimoe Library by end September 2015 </t>
  </si>
  <si>
    <t xml:space="preserve">Appointment of library Assistants for Pudumoe Library facilitated by end September 2015 </t>
  </si>
  <si>
    <t>Letter of Request</t>
  </si>
  <si>
    <t>Improve library infrustracture and services that reflect the specific needs of the communities they serve.</t>
  </si>
  <si>
    <t>Complete the Installation of Electronic book detector system at Boipelo Library by end December 2015</t>
  </si>
  <si>
    <t>Installation of Electronic book detector system at Boipelo Library completed by end December 2015</t>
  </si>
  <si>
    <t>Completion certificate</t>
  </si>
  <si>
    <t>Economy and Development</t>
  </si>
  <si>
    <t>Complete Construction of Palisade fencing at Boipelo library by end December 2015</t>
  </si>
  <si>
    <t>Project completed by end December 2015</t>
  </si>
  <si>
    <t>Complete Paving the Parking area at Boipelo Library by end March 2016</t>
  </si>
  <si>
    <t>Project completed by end march 2016</t>
  </si>
  <si>
    <t>complete the erection of steel under-cover parking at Boipelo library by end June 2016</t>
  </si>
  <si>
    <t>Project completed by end June 2016</t>
  </si>
  <si>
    <t>Purchase of vehicle (Double cab with canopy for library services) by end December 2015</t>
  </si>
  <si>
    <t>Vehicle  (Double cab with canopy for library services) purchased by end December 2015</t>
  </si>
  <si>
    <t>ownership certificate</t>
  </si>
  <si>
    <t>Project completed by end March 2016</t>
  </si>
  <si>
    <t xml:space="preserve">Project completed by end June 2016 </t>
  </si>
  <si>
    <t xml:space="preserve">Disaster </t>
  </si>
  <si>
    <t xml:space="preserve">Parks </t>
  </si>
  <si>
    <t>Director: 
Community Services</t>
  </si>
  <si>
    <t>MM's Office</t>
  </si>
  <si>
    <t xml:space="preserve">Community Service </t>
  </si>
  <si>
    <t xml:space="preserve"> Rehabilitation of Pudumoe netball court by end June 2016 </t>
  </si>
  <si>
    <t xml:space="preserve"> Construct steel palisade fencing for Reivilo admin office by end December 2015 </t>
  </si>
  <si>
    <t xml:space="preserve">Rehabilitation of Reivilo Tennis court by end March 2016 </t>
  </si>
  <si>
    <t>Financial Management</t>
  </si>
  <si>
    <t>Provide 
financial support to students that adhere to the relevant requirements by end March 2016</t>
  </si>
  <si>
    <t>Number 
of students financially supported by end March 2016</t>
  </si>
  <si>
    <t>Create an environment that promotes development of local economy and facilitate job creation</t>
  </si>
  <si>
    <t xml:space="preserve">Budget </t>
  </si>
  <si>
    <t>Stand alone</t>
  </si>
  <si>
    <r>
      <t xml:space="preserve">                                           </t>
    </r>
    <r>
      <rPr>
        <b/>
        <sz val="11"/>
        <color rgb="FF0070C0"/>
        <rFont val="Calibri"/>
        <family val="2"/>
        <scheme val="minor"/>
      </rPr>
      <t>Top Layer Service Delivery Budget Implementation Plan 2015-2016</t>
    </r>
  </si>
  <si>
    <r>
      <rPr>
        <b/>
        <sz val="11"/>
        <color rgb="FF0070C0"/>
        <rFont val="Calibri"/>
        <family val="2"/>
        <scheme val="minor"/>
      </rPr>
      <t>Greater Tuang Local Municipality</t>
    </r>
    <r>
      <rPr>
        <b/>
        <sz val="11"/>
        <color theme="1"/>
        <rFont val="Calibri"/>
        <family val="2"/>
        <scheme val="minor"/>
      </rPr>
      <t xml:space="preserve"> </t>
    </r>
  </si>
  <si>
    <t>Quarter 1 Target</t>
  </si>
  <si>
    <t>PLANNING</t>
  </si>
  <si>
    <t>Unit of Measurement</t>
  </si>
  <si>
    <t>Strategic Objective</t>
  </si>
  <si>
    <t>Programme Driver</t>
  </si>
  <si>
    <t xml:space="preserve">Performance comments / progress if not achieved </t>
  </si>
  <si>
    <t>Measures to be taken to improve performance</t>
  </si>
  <si>
    <t>Actual performance achieved Q1</t>
  </si>
  <si>
    <t>Actual performance achieved Q2</t>
  </si>
  <si>
    <t>Actual performance achieved Q3</t>
  </si>
  <si>
    <t>Reasons for under performance</t>
  </si>
  <si>
    <t>Actual performance achieved Q4</t>
  </si>
  <si>
    <t>Completion Certificate</t>
  </si>
  <si>
    <t>N/A</t>
  </si>
  <si>
    <t>Appointment Letters</t>
  </si>
  <si>
    <t>Director: Corporate Service</t>
  </si>
  <si>
    <t>Acknowledgement of Receipt</t>
  </si>
  <si>
    <t>Corporate Support</t>
  </si>
  <si>
    <t>Legal Services</t>
  </si>
  <si>
    <t>Human Resource</t>
  </si>
  <si>
    <t>Attendance Register</t>
  </si>
  <si>
    <t xml:space="preserve">Finance </t>
  </si>
  <si>
    <t>Chief Financial Officer</t>
  </si>
  <si>
    <t>Promote a culture of participatory and Good Governance</t>
  </si>
  <si>
    <t>Budget</t>
  </si>
  <si>
    <t>Revenue</t>
  </si>
  <si>
    <t xml:space="preserve">Updated Indigent Register </t>
  </si>
  <si>
    <t>Assets</t>
  </si>
  <si>
    <t>Supply Chain</t>
  </si>
  <si>
    <t>Expenditure</t>
  </si>
  <si>
    <t xml:space="preserve">Infrastructure Development </t>
  </si>
  <si>
    <t>Build and strengthen the administrative, institutional and financial capabilities of the municipality</t>
  </si>
  <si>
    <t>Carry Over</t>
  </si>
  <si>
    <t>Water &amp; Sanitation</t>
  </si>
  <si>
    <t>Fleet Management</t>
  </si>
  <si>
    <t>Building Unit</t>
  </si>
  <si>
    <t>Promote compliance with National Building regulations</t>
  </si>
  <si>
    <t xml:space="preserve">Communication </t>
  </si>
  <si>
    <t>Integrated Development Planning</t>
  </si>
  <si>
    <t>Manager: IDP</t>
  </si>
  <si>
    <t>Attendance Registers</t>
  </si>
  <si>
    <t>Information Technology</t>
  </si>
  <si>
    <t>Local Economic Development</t>
  </si>
  <si>
    <t xml:space="preserve">Local Economic Development </t>
  </si>
  <si>
    <t>Performance Management</t>
  </si>
  <si>
    <t>Evaluation Report</t>
  </si>
  <si>
    <t>Signed Performance Agreements</t>
  </si>
  <si>
    <t>Internal Audit</t>
  </si>
  <si>
    <t>Expenditure Report</t>
  </si>
  <si>
    <t>Basic Service Delivery and Infrastructure Development</t>
  </si>
  <si>
    <t>Amenities</t>
  </si>
  <si>
    <t>Housing Unit</t>
  </si>
  <si>
    <t>Promote literacy in communities through comprehensive Library Services</t>
  </si>
  <si>
    <t>Risk Assessment Report</t>
  </si>
  <si>
    <t>Strategic Focus Area</t>
  </si>
  <si>
    <t>Ward</t>
  </si>
  <si>
    <t>Electricity</t>
  </si>
  <si>
    <t>Eradicate backlogs in order to improve access to services and ensure proper operations and maintenance</t>
  </si>
  <si>
    <t>Roads</t>
  </si>
  <si>
    <t>Refuse</t>
  </si>
  <si>
    <t>Improve organisational cohesion and effectiveness</t>
  </si>
  <si>
    <t>Training</t>
  </si>
  <si>
    <t>Finance</t>
  </si>
  <si>
    <t>Annual Financial Statement</t>
  </si>
  <si>
    <t>2.1 </t>
  </si>
  <si>
    <t>0 </t>
  </si>
  <si>
    <t>Good Governance and Public Participation</t>
  </si>
  <si>
    <t>Actual expenditure for Q1</t>
  </si>
  <si>
    <t>Actual expenditure for Q2</t>
  </si>
  <si>
    <t>Actual expenditure for Q3</t>
  </si>
  <si>
    <t>Actual expenditure for Q4</t>
  </si>
  <si>
    <t>EPWP</t>
  </si>
  <si>
    <t>Portfolio of Evidence</t>
  </si>
  <si>
    <t>QUARTER UNDER REVIEW:</t>
  </si>
  <si>
    <t xml:space="preserve">Tourism Awareness </t>
  </si>
  <si>
    <t>Enterprise Skills Development</t>
  </si>
  <si>
    <t>1, 5, 11</t>
  </si>
  <si>
    <t xml:space="preserve">PERFORMANCE REPORTING AND MONITORING </t>
  </si>
  <si>
    <t>OFFICE OF THE MUNICIPAL MANAGER</t>
  </si>
  <si>
    <t>All</t>
  </si>
  <si>
    <t>OpEx</t>
  </si>
  <si>
    <t>Signed-off Report</t>
  </si>
  <si>
    <t>Cash-flow Report</t>
  </si>
  <si>
    <t>Age Analysis Report</t>
  </si>
  <si>
    <t>Investment Register</t>
  </si>
  <si>
    <t xml:space="preserve">Basic Service Delivery and Infrastructure Development </t>
  </si>
  <si>
    <t>Promoting security of land tenure</t>
  </si>
  <si>
    <t>CORPORATE SERVICE</t>
  </si>
  <si>
    <t xml:space="preserve">Director: Spatial Planning &amp; Human Settlement </t>
  </si>
  <si>
    <t>COMMUNITY SOCIAL SERVICES</t>
  </si>
  <si>
    <t>Director: Community Social Service</t>
  </si>
  <si>
    <t>Quarter 2 Target</t>
  </si>
  <si>
    <t>Quarter 3 Target</t>
  </si>
  <si>
    <t>Quarter 4 Target</t>
  </si>
  <si>
    <t xml:space="preserve">Accumulative  </t>
  </si>
  <si>
    <t>MPAC</t>
  </si>
  <si>
    <t>Town Planning</t>
  </si>
  <si>
    <t>Director Spatial Planning &amp; Human Settlement</t>
  </si>
  <si>
    <t>Manager: IT</t>
  </si>
  <si>
    <t>Manager: Water &amp; Sanitation</t>
  </si>
  <si>
    <t>Manager: Fleet</t>
  </si>
  <si>
    <t>Manager: Amenities</t>
  </si>
  <si>
    <t>Disaster Coordinator</t>
  </si>
  <si>
    <t>Manager: Housing</t>
  </si>
  <si>
    <t>Manager: Administration</t>
  </si>
  <si>
    <t xml:space="preserve">Manager: Legal Service </t>
  </si>
  <si>
    <t>Manager: Human Resource</t>
  </si>
  <si>
    <t>Labour Relations</t>
  </si>
  <si>
    <t>Occupational Health &amp; Safety</t>
  </si>
  <si>
    <t>MPAC Researcher</t>
  </si>
  <si>
    <t>Manager: Budget</t>
  </si>
  <si>
    <t>Manager: Revenue</t>
  </si>
  <si>
    <t>Manager: Assets</t>
  </si>
  <si>
    <t>Manager: SCM</t>
  </si>
  <si>
    <t>Manager: Expenditure</t>
  </si>
  <si>
    <t>Weight</t>
  </si>
  <si>
    <t>Municipal Institutional Development and Transformation</t>
  </si>
  <si>
    <t>VAT Report / Acknowledgement of Receipt</t>
  </si>
  <si>
    <t>Free Basic Services (Electricity)</t>
  </si>
  <si>
    <t>Free Basic Services (Water)</t>
  </si>
  <si>
    <t>Free Basic Services (Sanitation)</t>
  </si>
  <si>
    <t>Free Basic Services (Refuse)</t>
  </si>
  <si>
    <t xml:space="preserve">Electricity </t>
  </si>
  <si>
    <t>Portfolio Meeting Minutes / Attendance Register</t>
  </si>
  <si>
    <t>Consolidated CBP Report</t>
  </si>
  <si>
    <t>Signed Questions / CD from Vaaltar</t>
  </si>
  <si>
    <t>Resolution Matrix</t>
  </si>
  <si>
    <t xml:space="preserve">40 days </t>
  </si>
  <si>
    <t>40 days</t>
  </si>
  <si>
    <t>Temporary Employment Contracts</t>
  </si>
  <si>
    <t>Promote a culture of participatory and good governance</t>
  </si>
  <si>
    <t>Risk Management</t>
  </si>
  <si>
    <t>Audit</t>
  </si>
  <si>
    <t>Institutional Development</t>
  </si>
  <si>
    <t>Chief Building Inspector</t>
  </si>
  <si>
    <t>Acknowledgement Letter from LGSETA</t>
  </si>
  <si>
    <t>Acknowledgment Letter from DoL</t>
  </si>
  <si>
    <t>Recruitment</t>
  </si>
  <si>
    <t>Communication Manager</t>
  </si>
  <si>
    <t>Chief Librarian</t>
  </si>
  <si>
    <t xml:space="preserve">Meeting Minutes / Attendance Register </t>
  </si>
  <si>
    <t>Q1 Verification</t>
  </si>
  <si>
    <t>Q2 Verification</t>
  </si>
  <si>
    <t>Revised Annual Target</t>
  </si>
  <si>
    <t>Revised Budget</t>
  </si>
  <si>
    <t>Q3 Verification</t>
  </si>
  <si>
    <t>Q4 Verification</t>
  </si>
  <si>
    <t>TECHNICAL SERVICES</t>
  </si>
  <si>
    <t xml:space="preserve">Revised Budget </t>
  </si>
  <si>
    <t xml:space="preserve">Revised Annual Target </t>
  </si>
  <si>
    <t>FINANCIAL SERVICES</t>
  </si>
  <si>
    <t>Director: Technical Services</t>
  </si>
  <si>
    <t>Updated Audit Action Plan / Proof of Submission</t>
  </si>
  <si>
    <t>Delivery Note / Invoices</t>
  </si>
  <si>
    <t xml:space="preserve">Create an environment that promotes development of local economy and facilitate job creation </t>
  </si>
  <si>
    <t>TOP LAYER SERVICE DELIVERY AND BUDGET IMPLEMENTATION PLAN</t>
  </si>
  <si>
    <t>1, 5, 8</t>
  </si>
  <si>
    <t>Manager: FBS</t>
  </si>
  <si>
    <t>Free Basic Services</t>
  </si>
  <si>
    <t>.</t>
  </si>
  <si>
    <t>Project ID</t>
  </si>
  <si>
    <t>OFFICE OF THE MAYOR</t>
  </si>
  <si>
    <t>Project Number</t>
  </si>
  <si>
    <t>IGR</t>
  </si>
  <si>
    <t>Mayor Office Manager</t>
  </si>
  <si>
    <t>Meeting Minutes / Attendance Registers</t>
  </si>
  <si>
    <t>Special Programme Pauper Funeral</t>
  </si>
  <si>
    <t>Special Programme Disability</t>
  </si>
  <si>
    <t>Special Programme Older Persons</t>
  </si>
  <si>
    <t>Special Programme Women</t>
  </si>
  <si>
    <t>Special Programme Children</t>
  </si>
  <si>
    <t>Special Programme Sports</t>
  </si>
  <si>
    <t>Soccer</t>
  </si>
  <si>
    <t>Netball</t>
  </si>
  <si>
    <t>Volleyball</t>
  </si>
  <si>
    <t>Special Programme HIV/Aids</t>
  </si>
  <si>
    <t>Special Programme Tribal Authorities</t>
  </si>
  <si>
    <t>Number of road marking signs replaced throughout Greater Taung by end June 2020</t>
  </si>
  <si>
    <t xml:space="preserve">Annual Budget </t>
  </si>
  <si>
    <t>Town Planning Manager</t>
  </si>
  <si>
    <t>Manager Administration</t>
  </si>
  <si>
    <t>MIG</t>
  </si>
  <si>
    <t>Storm Water</t>
  </si>
  <si>
    <t>Proof of Payment / Assessment Report</t>
  </si>
  <si>
    <t>Attendance Registers / CD of Radio</t>
  </si>
  <si>
    <t>Free Basic Services (Property Rates)</t>
  </si>
  <si>
    <t>6, 8, 9, 15 &amp; 16</t>
  </si>
  <si>
    <t>Office of the Speaker Monthly Reports</t>
  </si>
  <si>
    <t xml:space="preserve">Manager: LED </t>
  </si>
  <si>
    <t>Performance Measurements</t>
  </si>
  <si>
    <t>Total Q1 KPI’s:</t>
  </si>
  <si>
    <t>KPI’s not measurable in Q:</t>
  </si>
  <si>
    <t>KPI’s not achieved in Q:</t>
  </si>
  <si>
    <t>KPI’s achieved in Q:</t>
  </si>
  <si>
    <t>Meeting Minutes. Attendance Register</t>
  </si>
  <si>
    <t>Portfolio Meeting Minutes. Attendance Register</t>
  </si>
  <si>
    <t>Verification. Calibration Reports</t>
  </si>
  <si>
    <t>Attendance Register. Feedback Report</t>
  </si>
  <si>
    <t>Receipt Register. Invoice</t>
  </si>
  <si>
    <t>Updated Audit Action Plan. Proof of Submission</t>
  </si>
  <si>
    <t>IDP Process Plan. Council Minutes</t>
  </si>
  <si>
    <t>Draft IDP. Council Resolution</t>
  </si>
  <si>
    <t>Council Resolution. Minutes</t>
  </si>
  <si>
    <t>ExCo Agenda. Meeting Minutes</t>
  </si>
  <si>
    <t>Council Agenda. Meeting Minutes</t>
  </si>
  <si>
    <t>Assessment Reports / Attendance Register</t>
  </si>
  <si>
    <t>Attendance Register. Meeting Minutes</t>
  </si>
  <si>
    <t>Proof of Registration / Attendance Register / Results</t>
  </si>
  <si>
    <t xml:space="preserve">Meeting Minutes. Attendance Register </t>
  </si>
  <si>
    <t>Work Plan Program. Council Minutes</t>
  </si>
  <si>
    <t>Oversight Report. Council Minutes</t>
  </si>
  <si>
    <t>Council Minutes</t>
  </si>
  <si>
    <t>Attendance Register. Minutes</t>
  </si>
  <si>
    <t xml:space="preserve">Council Minutes </t>
  </si>
  <si>
    <t>Signed-off Reports / Acknowledgement of Receipt</t>
  </si>
  <si>
    <t>Signed-off Calculations</t>
  </si>
  <si>
    <t>Audit Committee Meeting Minutes. Attendance Register</t>
  </si>
  <si>
    <t xml:space="preserve">Copy of the Newsletter </t>
  </si>
  <si>
    <t>Delivery note. Copy of Magazine</t>
  </si>
  <si>
    <t>Manager: Roads &amp; Storm Water</t>
  </si>
  <si>
    <t>Contracted Services</t>
  </si>
  <si>
    <t>General Expenditure</t>
  </si>
  <si>
    <t>KPI Calculation Type</t>
  </si>
  <si>
    <t>Unit of measurement</t>
  </si>
  <si>
    <t>KPI Target Type</t>
  </si>
  <si>
    <t>Promote a participatory culture and good governance</t>
  </si>
  <si>
    <t xml:space="preserve">Promote a participatory culture and good governance </t>
  </si>
  <si>
    <t>Promote a comprehensive management of all land development activities</t>
  </si>
  <si>
    <t>Promote integrated human settlements</t>
  </si>
  <si>
    <t>To coordinate all disaster related incidents within the jurisdiction of the municipality</t>
  </si>
  <si>
    <t>To promote and unlock tourism development potential to ensure a preferred tourism destination status</t>
  </si>
  <si>
    <t>To improve overall financial management in the municipality by developing and implementing appropriate systems and controls</t>
  </si>
  <si>
    <t>To promote the municipality as a Brand which strives for excellence</t>
  </si>
  <si>
    <t xml:space="preserve">To facilitate the flow of information between the municipality and its stakeholders </t>
  </si>
  <si>
    <t>To  maintain a reliable ICT  infrastructure and render effective end-user support</t>
  </si>
  <si>
    <t>Portfolio Meeting Minutes. Attendance Register. Environmental Impact Assessment</t>
  </si>
  <si>
    <t>Portfolio Meeting Minutes. Attendance Register. Spatial Development Review</t>
  </si>
  <si>
    <t>To maintain municipal amenities and public areas to promote a safe and healthy environment</t>
  </si>
  <si>
    <t>Improve the culture of reading</t>
  </si>
  <si>
    <t>Accelerate waste removal by providing  waste removal in formal areas</t>
  </si>
  <si>
    <t>Manager: Environmental</t>
  </si>
  <si>
    <t>Total Q2 KPI’s:</t>
  </si>
  <si>
    <t>Medical Assessment Report</t>
  </si>
  <si>
    <t>Security</t>
  </si>
  <si>
    <t>OHS</t>
  </si>
  <si>
    <t>Expenditure Reports</t>
  </si>
  <si>
    <t>0km</t>
  </si>
  <si>
    <t>Water</t>
  </si>
  <si>
    <t>Sanitation</t>
  </si>
  <si>
    <t>Billing Report</t>
  </si>
  <si>
    <t>Director: Community Services</t>
  </si>
  <si>
    <t>Project</t>
  </si>
  <si>
    <t>Name</t>
  </si>
  <si>
    <t>ID Number</t>
  </si>
  <si>
    <t>Initials</t>
  </si>
  <si>
    <t>No</t>
  </si>
  <si>
    <t>Village</t>
  </si>
  <si>
    <t>Beneficiary</t>
  </si>
  <si>
    <t>Inspection Date</t>
  </si>
  <si>
    <t>Signed off reconciliation</t>
  </si>
  <si>
    <t>EPWP Grant</t>
  </si>
  <si>
    <t>Sport Facility</t>
  </si>
  <si>
    <t xml:space="preserve">Audit Executive </t>
  </si>
  <si>
    <t xml:space="preserve"> </t>
  </si>
  <si>
    <t>Inspection Memorandums</t>
  </si>
  <si>
    <t>YEAR UNDER REVIEW: 2025/26</t>
  </si>
  <si>
    <t>JULY TO SEPTEMBER 2025</t>
  </si>
  <si>
    <t>OCTOBER TO DECEMBER 2025</t>
  </si>
  <si>
    <t>JANUARY TO MARCH 2026</t>
  </si>
  <si>
    <t>APRIL TO JUNE 2026</t>
  </si>
  <si>
    <t>Added during revision</t>
  </si>
  <si>
    <t>Capital Expenditure</t>
  </si>
  <si>
    <t>Key Performance Indicator</t>
  </si>
  <si>
    <t>Acknowledgement of Receipt from PMS Unit</t>
  </si>
  <si>
    <t>Hold monthly departmental management meetings by end June 2026</t>
  </si>
  <si>
    <t>Number of monthly departmental management meetings held by end June 2026</t>
  </si>
  <si>
    <t>Report quarterly to Portfolio on the implementation of Council Resolutions by end June 2026</t>
  </si>
  <si>
    <t>Number of quarterly reports submitted to Portfolio on the implementation of Council Resolutions by end June 2026</t>
  </si>
  <si>
    <t>Update the risk register of the directorate quarterly by end June 2026</t>
  </si>
  <si>
    <t>Number of risk registers updated quarterly by end June 2026</t>
  </si>
  <si>
    <t>Performance Agreements for all municipal officials in the Department signed by end August 2025</t>
  </si>
  <si>
    <t>Number of performance agreements of all municipal employees in the Department signed by end August 2025</t>
  </si>
  <si>
    <t>Submit monthly updated Audit Action Plan to Internal Audit, within 7 days after month-end, on the corrective actions implemented to address the matters raised in the management letter of the AG for which the Directorate is responsible by end June 2026</t>
  </si>
  <si>
    <t>Number of monthly Audit Action Plan updates submitted to Internal Audit, within 7 days after month-end, on the corrective actions implemented to address the matters raised in the management letter of the AG for which the department is responsible by end June 2026</t>
  </si>
  <si>
    <t>Spend at least 90% of approved budget on the maintenance of air conditioners at Municipal buildings (Total R&amp;M budget spent / Total approved budget x 100) by end June 2026</t>
  </si>
  <si>
    <t>Percentage of approved budget actually spent on the maintenance of air conditioners at Municipal buildings (Total R&amp;M budget spent / Total approved budget x 100) by end June 2026</t>
  </si>
  <si>
    <t>Spend at least 90% of approved budget on the maintenance of electricity network at Reivilo (Total R&amp;M budget spent / Total approved budget x 100) by end June 2026</t>
  </si>
  <si>
    <t>Percentage of approved budget actually spent on the maintenance of electricity network at Reivilo (Total R&amp;M budget spent / Total approved budget x 100) by end June 2026</t>
  </si>
  <si>
    <t>Submit the Commitment Register monthly to the CFO by end June 2026</t>
  </si>
  <si>
    <t>Spend 100% of the municipal capital budget on capital projects identified in terms of the IDP measured as (Actual amount spent on projects as identified for the year in the IDP / Total amount spent on capital projects) x 100) by end June 2026</t>
  </si>
  <si>
    <t>Percentage of the municipal capital budget actually spent on capital projects identified in terms of the IDP (Actual amount spent on projects as identified for the year in the IDP/Total amount spent on capital projects) x 100) by end June 2026</t>
  </si>
  <si>
    <t>Create 100 temporary job opportunities through local procurement projects by end June 2026</t>
  </si>
  <si>
    <t>Number of temporary jobs created through local procurement projects by end June 2026</t>
  </si>
  <si>
    <t>Spend at least 90% of approved budget on the maintenance of the water &amp; sewer network measured as (Total R&amp;M budget spent / Total approved budget x 100) by end June 2026</t>
  </si>
  <si>
    <t>Percentage of approved budget actually spent on the maintenance of the water &amp; sewer network (Total R&amp;M budget spent / Total approved budget x 100) by end June 2026</t>
  </si>
  <si>
    <t>Submit quarterly reports to Portfolio on progress made on rural water and sanitation projects (Projects are implemented by DRSM) by end June 2026</t>
  </si>
  <si>
    <t>Number of quarterly reports submitted to Portfolio on progress made on rural water and sanitation projects (Projects implemented by DRSM) by end June 2026</t>
  </si>
  <si>
    <t>Create 22 Full Time Equivalents (calculated as (days worked by participants x number of participants / 230 working days per annum) through EPWP by end June 2026</t>
  </si>
  <si>
    <t>Number of Full Time Equivalents (calculated as (days worked by participants x number of participants / 230 working days per annum) created through EPWP by end June 2026</t>
  </si>
  <si>
    <t>Number of Full Time Equivalents (calculated as (days worked by participants x number of participants / 230 working days per annum) created through MLIP by end June 2026</t>
  </si>
  <si>
    <t>Spend at least 90% of approved budget on the maintenance of roads infrastructure network (i.e. potholes, road marking and roads traffic signs) measured as (Total R&amp;M budget spent / Total approved budget X 100) by end June 2026</t>
  </si>
  <si>
    <t>Percentage of approved budget actually spent on the maintenance of roads infrastructure network (Total R&amp;M budget spent / Total approved budget X 100) by end June 2026</t>
  </si>
  <si>
    <t>Spend at least 90% of approved budget on the maintenance of storm water channels (manholes, channels and small bridges) measured as (Total R&amp;M budget spent / Total approved budget X 100) by end June 2026</t>
  </si>
  <si>
    <t>Percentage of approved budget actually spent on the maintenance of storm water channels (Total R&amp;M budget spent / Total approved budget X 100) by end June 2026</t>
  </si>
  <si>
    <t>Submit quarterly reports to Portfolio on the management of the Municipal Fleet and Workshop by end of June 2026</t>
  </si>
  <si>
    <t>Number of quarterly reports submitted to Portfolio on the management of the Municipal Fleet and Workshop by end of June 2026</t>
  </si>
  <si>
    <t>Spend at least 75% of approved budget on maintaining the Municipal Fleet and Workshop measured as (Total R&amp;M budget spent / Total approved budget X 100) by end June 2026</t>
  </si>
  <si>
    <t>Percentage of approved budget actually spent on maintaining the Municipal Fleet and Workshop (Total R&amp;M budget spent / Total approved budget X 100) by end June 2026</t>
  </si>
  <si>
    <t>Spend at least 75% of approved budget on wet fuel consumption of the Municipal Fleet and Workshop (Total wet fuel budget spent / Total approved budget X 100) by end June 2026</t>
  </si>
  <si>
    <t>Percentage of approved budget actually spent on wet fuel consumption of the Municipal Fleet and Workshop (Total wet fuel budget spent / Total approved budget X 100) by end June 2026</t>
  </si>
  <si>
    <t>Submit annual report on safety checks conducted on all relevant municipal mechanical equipment as prescribed by the OHS Act to Portfolio by end June 2026</t>
  </si>
  <si>
    <t>Number of annual reports on safety checks conducted on all municipal mechanical equipment as prescribed by the OHS Act submitted to Portfolio by end June 2026</t>
  </si>
  <si>
    <t>Number of quarterly risk registers updated by end June 2026</t>
  </si>
  <si>
    <t>Number of reports submitted to Portfolio on maintenance at all municipal amenities end June 2026</t>
  </si>
  <si>
    <t>Number of theme-based reading programmes conducted at various Municipal Libraries by end April 2026</t>
  </si>
  <si>
    <t>Number of holiday programmes conducted at various Municipal Libraries by end December 2025</t>
  </si>
  <si>
    <t>Number of reading / spelling bee programmes conducted as a sustainable programme by end June 2026</t>
  </si>
  <si>
    <t>Number of reports submitted to Portfolio on all library services at all municipal libraries end June 2026</t>
  </si>
  <si>
    <t>Number trees supplied to all Wards during National Arbour Week by end September 2025</t>
  </si>
  <si>
    <t>Number of risk registers updated by end June 2026</t>
  </si>
  <si>
    <t>Consolidated CBP Input Sections in the draft IDP for (y+1) by the end of March 2026</t>
  </si>
  <si>
    <t>Number of Consolidated CBP Input Sections in the draft IDP for (y+1) by the end of March 2026</t>
  </si>
  <si>
    <t>Hold 5 IDP/Budget Road shows for the (y0) by end May 2026</t>
  </si>
  <si>
    <t>Number of IDP/Budget Road shows held for the (y0) during May 2026</t>
  </si>
  <si>
    <t>Table final IDP document for (y+1) to Council by the end May (y0) 2026</t>
  </si>
  <si>
    <t>Number of Final IDP Documents for (y+1) tabled to Council by the end May (y0) 2026</t>
  </si>
  <si>
    <t>Complete a feasibility study for an alternative access road into Taung by end June 2026</t>
  </si>
  <si>
    <t>Number of feasibility studies completed for an alternative access road into Taung by end June 2026</t>
  </si>
  <si>
    <t>Submit quarterly reports on the implementation of SPLUMA to Portfolio by end June 2026</t>
  </si>
  <si>
    <t>Number of quarterly reports on the implementation of SPLUMA submitted to Portfolio by end June 2026</t>
  </si>
  <si>
    <t>Submit quarterly reports to Portfolio on the identification of grave yard sites in Reivilo by end June 2026</t>
  </si>
  <si>
    <t>Number of quarterly reports submitted to Portfolio on the identification of new graveyard sites by end June 2026</t>
  </si>
  <si>
    <t>Submit quarterly reports on the formalisation of Ext 4 and 5 in Taung to Portfolio by end June 2026</t>
  </si>
  <si>
    <t>Number of reports submitted to Portfolio on the formalisation of Ext 4 and 5 in Taung by end June 2026</t>
  </si>
  <si>
    <t>Submit quarterly progress reports on properties registered with the Deeds Office to Portfolio by end June 2026</t>
  </si>
  <si>
    <t>Number of quarterly progress reports on properties registered with the Deeds Office submitted to Portfolio by end June 2026</t>
  </si>
  <si>
    <t>Submit quarterly reports to Portfolio on town planning development applications by end June 2026</t>
  </si>
  <si>
    <t>Number of quarterly reports submitted to Portfolio on town planning land development applications by end June 2026</t>
  </si>
  <si>
    <t>Submit quarterly reports to Portfolio on Building Plan assessments by end June 2026</t>
  </si>
  <si>
    <t>Number of quarterly reports submitted to Portfolio on Building plan assessments by end June 2026</t>
  </si>
  <si>
    <t>Submit quarterly reports to Portfolio on the inspections conducted of buildings under construction by end June 2026</t>
  </si>
  <si>
    <t>Number of quarterly reports submitted to Portfolio on the inspection conducted of buildings under construction by end June 2026</t>
  </si>
  <si>
    <t>Submit quarterly report to Portfolio on the implementation of low cost housing projects by LGHS in GTLM by end June 2026</t>
  </si>
  <si>
    <t>Number of quarterly reports submitted to Portfolio on the implementation of low-cost housing projects by LGHS in GTLM by end June 2026</t>
  </si>
  <si>
    <t>Submit quarterly reports to Portfolio on the Housing Accreditation progress in GTLM by end June 2026</t>
  </si>
  <si>
    <t>Number of quarterly reports submitted to Portfolio on the Housing Accreditation progress in GTLM by end June 2026</t>
  </si>
  <si>
    <t>Submit quarterly report to Portfolio on the facilitation of the Geotechnical Study Reports for the Low Cost housing projects by the LGHS in GTLM by end June 2026</t>
  </si>
  <si>
    <t>Number of quarterly reports submitted to Portfolio on the facilitation of the Geotechnical Study Reports for the Low-Cost housing projects by the LGHS in GTLM by end June 2026</t>
  </si>
  <si>
    <t>Host quarterly housing consumer awareness campaign by end June 2026</t>
  </si>
  <si>
    <t>Number of housing consumer awareness campaigns hosted by end June 2026</t>
  </si>
  <si>
    <t>Submit quarterly reconciliation reports to Portfolio on leased municipal rental properties by end June 2026</t>
  </si>
  <si>
    <t>Number of quarterly reconciliation reports submitted to Portfolio on leased municipal rental properties leased by end June 2026</t>
  </si>
  <si>
    <t>Number of quarterly Disaster Awareness Campaigns: Disaster Risk Reduction by end June 2026</t>
  </si>
  <si>
    <t>Number of quarterly reports on all disaster related incidents submitted to Portfolio by end June 2026</t>
  </si>
  <si>
    <t>Host quarterly LED Forum meeting by end June 2026</t>
  </si>
  <si>
    <t>Number of LED Forums meetings held by end June 2026</t>
  </si>
  <si>
    <t>Support 100 SMMEs and Cooperatives through skills development by end March 2026</t>
  </si>
  <si>
    <t>Number of SMMEs and Cooperatives supported through skills development by end March 2026</t>
  </si>
  <si>
    <t>Number of Cooperatives in GTLM supported with Business Equipment by end June 2026</t>
  </si>
  <si>
    <t>Hold an annual Tourism event by end December 2025</t>
  </si>
  <si>
    <t>Number of Tourism events held by end December 2025</t>
  </si>
  <si>
    <t>Submit quarterly security reports to Portfolio by end June 2026</t>
  </si>
  <si>
    <t>Number of quarterly security reports submitted to Portfolio by end June 2026</t>
  </si>
  <si>
    <t>Receive monthly reports from the Office of the Speaker on the sitting of 24 Ward Committees by end June 2026</t>
  </si>
  <si>
    <t>Number of monthly reports received from the Office of the Speaker on the sitting of 24 Ward Committees by end June 2026</t>
  </si>
  <si>
    <t>Arrange quarterly Statutory ExCo meetings in accordance with the Structures Act by end June 2026</t>
  </si>
  <si>
    <t>Number of quarterly Statutory ExCo meetings arranged in accordance with the Structures Act by end June 2026</t>
  </si>
  <si>
    <t>Arrange quarterly Statutory Council meetings in accordance with the Structures Act by end June 2026</t>
  </si>
  <si>
    <t>Number of quarterly Statutory Council meetings arranged in accordance with the Structures Act by end June 2026</t>
  </si>
  <si>
    <t>Implement 10 training programmes for Municipal Officials by end of April 2026</t>
  </si>
  <si>
    <t>Number of training programmes implemented for Municipal officials by end April 2026</t>
  </si>
  <si>
    <t>Implement 5 training programmes for Municipal Councillors by end April 2026</t>
  </si>
  <si>
    <t>Number of training programmes implemented for Municipal Councillors by end April 2026</t>
  </si>
  <si>
    <t>Spend at least 90% of municipality's budget actually spent on implementing its workplace skills plan measured as (Total Actual Training Expenditure/ Total Operational Budget)x100) by end June 2026</t>
  </si>
  <si>
    <t>Percentage of the municipal budget actually spent on implementing its workplace skills plan measured as (Total Actual Training Expenditure/ Total Operational Budget) x100) by end June 2026</t>
  </si>
  <si>
    <t>Facilitate quarterly Training and Employment Equity Committee Meetings by end June 2026</t>
  </si>
  <si>
    <t>Number of Training and Employment Equity Committee meetings facilitated by end June 2026</t>
  </si>
  <si>
    <t>Number of work integrated opportunities of experiential learners facilitated by end June 2026</t>
  </si>
  <si>
    <t>Develop and submit a Workplace Skills Plan to LGSETA by the end of April 2026</t>
  </si>
  <si>
    <t>Workplace Skills Plan developed and submitted to LGSETA by the end of April 2026</t>
  </si>
  <si>
    <t>Fill at least 10 vacant funded positions by the end of June 2026</t>
  </si>
  <si>
    <t>Number of vacant funded position filled by June 2026</t>
  </si>
  <si>
    <t>Submit quarterly reports to Portfolio on the status of disciplinary hearings by end June 2026</t>
  </si>
  <si>
    <t>Number of quarterly reports on the status of disciplinary hearings submitted to Portfolio by end June 2026</t>
  </si>
  <si>
    <t>Submit Workmen's Compensation Report to the Department of Labour (DoL) by end June 2026</t>
  </si>
  <si>
    <t>Number of Workmen's Compensation Reports submitted to the DoL by end June 2026</t>
  </si>
  <si>
    <t>Conduct annual medical surveillance on at least 150 employees by end August 2025</t>
  </si>
  <si>
    <t>Number of annual medical surveillance conducted on employees by end August 2025</t>
  </si>
  <si>
    <t>Percentage of approved budget spent protective clothing measured as (Total budget spent/ Total approved budget X 100) by end June 2026</t>
  </si>
  <si>
    <t>Submit MPAC Annual Work Plan Program to Council for approval by end June 2026</t>
  </si>
  <si>
    <t>MPAC Annual Work Plan Program Submitted to Council for approval by end June 2026</t>
  </si>
  <si>
    <t>Hold monthly MPAC meetings by end June 2026</t>
  </si>
  <si>
    <t>Number of monthly MPAC meetings held by end June 2026</t>
  </si>
  <si>
    <t>Submit quarterly progress reports to Council on all Council referrals and investigations conducted by MPAC by end June 2026</t>
  </si>
  <si>
    <t>Number of quarterly progress report on all Council referrals and investigations conducted by MPAC submitted to Council by end June 2026</t>
  </si>
  <si>
    <t>Percentage of approved budget spent on computer equipment measured as (Total budget spent / Total approved budget x 100) by end June 2026</t>
  </si>
  <si>
    <t>Report quarterly to Council on the implementation of Council Resolutions by end June 2026</t>
  </si>
  <si>
    <t>Number of quarterly reports submitted to Council on the implementation of Council Resolutions by end June 2026</t>
  </si>
  <si>
    <t>Update the risk register of the directorate quarterly  by end June 2026</t>
  </si>
  <si>
    <t>Hold bi-annual Budget Steering Committee meetings by end June 2026</t>
  </si>
  <si>
    <t>Number of bi-annual Budget Steering Committee meetings held by end June 2026</t>
  </si>
  <si>
    <t>Financial viability measured in terms of the available cash to cover fixed operating expenditure (Available cash + investments / Monthly fixed operating expenditure) by end December 2025</t>
  </si>
  <si>
    <t>Financial viability measured in terms of the municipality's ability to meet its service debt obligations by end December 2025</t>
  </si>
  <si>
    <t>Debt to Revenue Short Term Lease + Long Term Lease / Total Operating Revenue - Operating Conditional Grant by end December 2025</t>
  </si>
  <si>
    <t>Review legislative required Budget implementation policies and submit drafts to Council by end May 2026</t>
  </si>
  <si>
    <t>Number of legislative required Budget implementation policies reviewed and submitted to Council by end May 2026</t>
  </si>
  <si>
    <t>Provide free basic electricity to 4,500 indigent households in GTLM by end June 2026</t>
  </si>
  <si>
    <t>Number of indigent households that received free basic electricity in GTLM by end June 2026</t>
  </si>
  <si>
    <t>Number of indigent households that received free basic water in GTLM by end June 2026</t>
  </si>
  <si>
    <t>Provide free basic sanitation to 220 indigent households in GTLM by end June 2026</t>
  </si>
  <si>
    <t>Number of indigent households that received free basic sanitation in GTLM by end June 2026</t>
  </si>
  <si>
    <t>Provide free basic refuse removal to 220 indigent households in GTLM by end June 2026</t>
  </si>
  <si>
    <t>Number of indigent households that received free basic refuse removal in GTLM by end June 2026</t>
  </si>
  <si>
    <t>Provide monthly rebates on property rates to 220 indigent households in GTLM by end June 2026</t>
  </si>
  <si>
    <t>Number of indigent households that received monthly rebates on property rates in GTLM by end June 2026</t>
  </si>
  <si>
    <t>Register 240 indigent households in Reivilo, Taung, Pudimoe on the financial system by end September 2026</t>
  </si>
  <si>
    <t>Number of indigent households in Reivilo, Taung and Pudimoe registered on financial system by end June 2026</t>
  </si>
  <si>
    <t>Register 10,000 indigent households in rural areas by end June 2026</t>
  </si>
  <si>
    <t>Number of indigent households in rural areas registered by end June 2026</t>
  </si>
  <si>
    <t xml:space="preserve">Percentage of monthly collection rate indicating billing versus actual money received by end June 2026
</t>
  </si>
  <si>
    <t>Percentage of monthly collection rate indicating billing versus actual money received by end June 2026</t>
  </si>
  <si>
    <t>Submit quarterly reports on actions taken against rates and services defaulters to Portfolio by end June 2026</t>
  </si>
  <si>
    <t>Number of quarterly reports submitted to Portfolio on actions taken against rates and services defaulters by end June 2026</t>
  </si>
  <si>
    <t>Submit quarterly reports to Portfolio on Municipal insurance Claims incurred by end June 2026</t>
  </si>
  <si>
    <t>Number of quarterly reports submitted to Portfolio on Municipal Insurance Claims inured by end June 2026</t>
  </si>
  <si>
    <t>Review Fixed Asset Register quarterly by end of June 2026</t>
  </si>
  <si>
    <t>Number of quarterly reviews of Fixed Assets Register by end June 2026</t>
  </si>
  <si>
    <t>Submit quarterly reports on verification of moveable assets to Portfolio by end June 2026</t>
  </si>
  <si>
    <t>Number of quarterly reports submitted to Portfolio on verification of movable assets by end June 2026</t>
  </si>
  <si>
    <t>Submit quarterly report on the implementation of SCM Policy to Portfolio by end June 2026</t>
  </si>
  <si>
    <t>Number of quarterly reports submitted to Portfolio on the implementation of SCM Policy by end June 2026</t>
  </si>
  <si>
    <t>Support Local SMME development by awarding 30% to total value of contracts ((Bids awarded to Local SMME/ Total bids awarded) x 100) by end June 2026</t>
  </si>
  <si>
    <t>% of local SMME development supported by awarding 30% total value of contracts (Bids awarded to Local SMME/ Total bids awarded) x 100) by end June 2026</t>
  </si>
  <si>
    <t>Improve turn-around time to appoint service providers on all tenders advertised by end June 2026</t>
  </si>
  <si>
    <t>Number of days taken to appoint service providers on all tenders advertised by end June 2026</t>
  </si>
  <si>
    <t>Submit quarterly report for contract awarded and signed above the prescribed amount to Portfolio by end June 2026</t>
  </si>
  <si>
    <t>Number of quarterly reports submitted to Portfolio on contract awarded and signed above the prescribed amount by end June 2026</t>
  </si>
  <si>
    <t>Submit quarterly reports on the management of contracts across the Municipality to Portfolio by end June 2026</t>
  </si>
  <si>
    <t>Number of quarterly reports submitted to Portfolio on the management of contracts across the Municipality by end June 2026</t>
  </si>
  <si>
    <t>Pay 100% of creditors within 30 days as required by MFMA (Total payment made/ Total invoices submitted) x 100) by end June 2026</t>
  </si>
  <si>
    <t>Percentage of creditors paid within 30 days as required by MFMA (Total payment made/ Total invoices submitted) x 100) by end June 2026</t>
  </si>
  <si>
    <t>Complete the monthly reconciliation of the investments register by end June 2026</t>
  </si>
  <si>
    <t>Number of reconciliations of the investments register completed by end June 2026</t>
  </si>
  <si>
    <t>Submit quarterly Performance Reports in terms of the Top Layer SDBIP to Portfolio by end June 2026</t>
  </si>
  <si>
    <t>Number of quarterly performance reports in terms of the Top Layer SDBIP submitted to Portfolio by end June 2026</t>
  </si>
  <si>
    <t>Update the risk registers of the directorate quarterly by end June 2026</t>
  </si>
  <si>
    <t>Facilitate submission of quarterly Audit Committee reports to Council by end June 2026</t>
  </si>
  <si>
    <t>Number of quarterly submissions of Audit Committee reports to Council facilitated by end June 2026</t>
  </si>
  <si>
    <t>Submit 12 final Audit reports to the Audit and Performance Committee by end June 2026</t>
  </si>
  <si>
    <t>Number of final audit reports submitted to the Audit and Performance Committee by end June 2026</t>
  </si>
  <si>
    <t>Submit 12 final audit reports to the Municipal Manager by end June 2026</t>
  </si>
  <si>
    <t>Number of final Audit reports issued to the Municipal Manager by end June 2026</t>
  </si>
  <si>
    <t>Submit quarterly reports to the MM on Municipal Event Management and GTLM Brand Communication by end June 2026</t>
  </si>
  <si>
    <t>Number of quarterly Municipal Event Management and GTLM Brand Communication reports submitted to the MM by end June 2026</t>
  </si>
  <si>
    <t>Publish monthly internal newsletter by end June 2026</t>
  </si>
  <si>
    <t>Number of monthly internal newsletter published by end June 2026</t>
  </si>
  <si>
    <t>Publish annual issue of Rea Dira Magazine by end December 2025</t>
  </si>
  <si>
    <t>Number of annual Rea Dira magazine issues published by end December 2025</t>
  </si>
  <si>
    <t>Coordinate hosting of 30 interview slots on Vaaltar FM talk show by end June 2026</t>
  </si>
  <si>
    <t>Number of slots for interviews hosted on Vaaltar FM talk show by end June 2026</t>
  </si>
  <si>
    <t>Hold quarterly status meetings with Vaaltar FM by end June 2026</t>
  </si>
  <si>
    <t>Number of quarterly meetings held with Vaaltar FM by end June 2026</t>
  </si>
  <si>
    <t>Create 50 Full Time Equivalents (calculated as (days worked by participants x number of participants / 230 working days per annum) through MLIP by end June 2026</t>
  </si>
  <si>
    <t>Signed Report / Acknowledgement of Receipt</t>
  </si>
  <si>
    <t>Achieved</t>
  </si>
  <si>
    <t>None</t>
  </si>
  <si>
    <t>Monthly Reports for Oct, Nov, Dec</t>
  </si>
  <si>
    <t>2km</t>
  </si>
  <si>
    <t>Road and Storm Water</t>
  </si>
  <si>
    <t>New KPI for 2025/26</t>
  </si>
  <si>
    <t>Number of existing households in Reivilo provided with access to electricity by end June 2026</t>
  </si>
  <si>
    <t>Construct 24 solar high mast lights in various villages by end March 2026</t>
  </si>
  <si>
    <t>Number of solar high mast lights constructed in various villages by end March 2026</t>
  </si>
  <si>
    <t>Complete the construction of the sport facility in Modimong by end June 2026</t>
  </si>
  <si>
    <t>Number of sport facilities completed in Modimong by end June 2026</t>
  </si>
  <si>
    <t>Number of kilometres of access road constructions completed in Seoding by end June 2026</t>
  </si>
  <si>
    <t>Number of kilometres of access road constructions completed in Vaaltyn by end June 2026</t>
  </si>
  <si>
    <t>Provide 680 existing households in Reivilo and Boipelo with access to water by end June 2026</t>
  </si>
  <si>
    <t>Number of existing households in Reivilo and Boipelo provided with access to water by end June 2026</t>
  </si>
  <si>
    <t>Provide 2,400 existing households in the proclaimed areas with access to sanitation by end June 2026</t>
  </si>
  <si>
    <t>Number of existing households in the proclaimed areas provided with access to sanitation by end June 2026</t>
  </si>
  <si>
    <t>Number of existing households in proclaimed areas provided with access to weekly refuse removal by end June 2026</t>
  </si>
  <si>
    <t>Employ 3 people from employment equity target groups appointed in the three highest levels of management in accordance with approved Municipal Employment Equity Plan by end March 2026</t>
  </si>
  <si>
    <t>Number of people from EE target groups employed in the three highest levels of management in accordance with approved Municipal Employment Equity Plan by end March 2026</t>
  </si>
  <si>
    <t>Hold weekly formal meetings between the Mayor, the Speaker and the Municipal Manager by end June 2026</t>
  </si>
  <si>
    <t>Number of formal meetings held between the Mayor, the Speaker and the Municipal Manager by end June 2026</t>
  </si>
  <si>
    <t>Submit quarterly report to Portfolio on the status of litigations by and against GTLM by end June 2026</t>
  </si>
  <si>
    <t>Percentage of official complaints responded to through the municipal complaints system by end June 2026</t>
  </si>
  <si>
    <t>Host quarterly IGR meeting by end June 2026</t>
  </si>
  <si>
    <t>Number of quarterly IGR meetings hosted by end June 2026</t>
  </si>
  <si>
    <t>Spend 100% of allocated municipal budget on assistance in paupers funerals measured as (Total Actual Expenditure/ Total Operational Budget)x100) by end June 2026</t>
  </si>
  <si>
    <t>Percentage of allocated municipal budget spent on assistance in paupers funerals measured as (Total Actual Expenditure/ Total Operational Budget)x100) by end June 2026</t>
  </si>
  <si>
    <t>Submit quarterly reports on publication of legislated notices, adverts and website uploads to the Municipal Manager by end June 2026</t>
  </si>
  <si>
    <t>Number of quarterly reports on publication of legislated notice, adverts and website uploads submitted to the Municipal Manager by end June 2026</t>
  </si>
  <si>
    <t>Submit quarterly reports to the Municipal Manager on the usage of social media by end June 2026</t>
  </si>
  <si>
    <t>Number of quarterly reports submitted to the Municipal Manager on usage of Social Media by end June 2026</t>
  </si>
  <si>
    <t>Submit monthly reconciliations of payroll to the Chief Financial Officer by end June 2026</t>
  </si>
  <si>
    <t>Number of monthly reconciliations of payroll submitted to the Chief Financial Officer by end June 2026</t>
  </si>
  <si>
    <t>Submit monthly reconciliations of grants to the Chief Financial Officer by end June 2026</t>
  </si>
  <si>
    <t>Number of monthly reconciliations of grants submitted to the Chief Financial Officer by end June 2026</t>
  </si>
  <si>
    <t>Submit monthly reconciliations of revenue to the Chief Financial Officer by end June 2026</t>
  </si>
  <si>
    <t>Number of monthly reconciliations of revenue submitted to the Chief Financial Officer by end June 2026</t>
  </si>
  <si>
    <t>Submit monthly reconciliations of receivables to the Chief Financial Officer by end June 2026</t>
  </si>
  <si>
    <t>Number of monthly reconciliations of receivables submitted to the Chief Financial Officer by end June 2026</t>
  </si>
  <si>
    <t>Submit monthly Asset Reconciliations reports to the Chief Financial Officer by end June 2026</t>
  </si>
  <si>
    <t>Number of monthly Asset Reconciliation reports submitted to the Chief Financial Officer by end June 2026</t>
  </si>
  <si>
    <t>Submit monthly reconciliations of property, plant and equipment to the Chief Financial Officer by end June 2026</t>
  </si>
  <si>
    <t>Number of monthly reconciliations of property, plant and equipment submitted to the Chief Financial Officer by end June 2026</t>
  </si>
  <si>
    <t>Monthly report on verification of inventory submitted to the Chief Financial Officer by end June 2026</t>
  </si>
  <si>
    <t>Number of monthly inventory verification reports submitted to the Chief Financial Officer by end June 2026</t>
  </si>
  <si>
    <t>Submit monthly reconciliations of inventory to the Chief Financial Officer by end June 2026</t>
  </si>
  <si>
    <t>Number of monthly reconciliations of inventory submitted to the Chief Financial Officer by end June 2026</t>
  </si>
  <si>
    <t>Submit monthly VAT reconciliation reports to the Chief Financial Officer by end June 2026</t>
  </si>
  <si>
    <t>Number of monthly VAT reconciliations reports submitted to the Chief Financial Officer by end June 2026</t>
  </si>
  <si>
    <t>Submit monthly reconciliations of cash and cash equivalents to the Chief Financial Officer by end June 2026</t>
  </si>
  <si>
    <t>Number of monthly reconciliations of cash and cash equivalents submitted to the Chief Financial Officer by end June 2026</t>
  </si>
  <si>
    <t>Facilitate quarterly Employee Assistance interventions for municipal official by end June 2026</t>
  </si>
  <si>
    <t>Number of Employee Assistance interventions facilitated by end June 2026</t>
  </si>
  <si>
    <t>Facilitate quarterly Local Labour Forum meetings by end June 2026</t>
  </si>
  <si>
    <t>Number of quarterly Local Labour Forum meetings facilitated by end June 2026</t>
  </si>
  <si>
    <t>Facilitate quarterly Occupational Health and Safety meetings by end June 2026</t>
  </si>
  <si>
    <t>Number of quarterly Occupational Health Safety meetings facilitated by end June 2026</t>
  </si>
  <si>
    <t>Conduct bi-annual Health and Safety Risk Assessment by end June 2026</t>
  </si>
  <si>
    <t>Number of bi-annual Health and Safety Risk Assessments conducted by end June 2026</t>
  </si>
  <si>
    <t>Manager: Performance</t>
  </si>
  <si>
    <t>Submit quarterly consolidated Circular 88 Report for the Department to the Performance Unit by end June 2026</t>
  </si>
  <si>
    <t>Number of quarterly consolidated Circular 88 Reports for the Department submitted to the Performance Unit by end June 2026</t>
  </si>
  <si>
    <t>Submit quarterly consolidated Circular 88 Report for the Department to NWPT and CoGTA by end June 2026</t>
  </si>
  <si>
    <t>Number of quarterly consolidated Circular 88 Reports submitted to NWPT and CoGTA by end June 2026</t>
  </si>
  <si>
    <t>Number of quarterly reports submitted to Portfolio on the status of litigations by and against GTLM by end June 2026</t>
  </si>
  <si>
    <t>Number of quarterly reports submitted to Portfolio on the IT status and activities of the municipality by end June 2026</t>
  </si>
  <si>
    <t>Submit quarterly reports to Portfolio on the IT status and activities of the municipality by end June 2026</t>
  </si>
  <si>
    <t>Manager PMU</t>
  </si>
  <si>
    <t>Submit quarterly reports to Portfolio on the implementation of EPWP and MLIP programmes by end June 2026</t>
  </si>
  <si>
    <t>Number of quarterly reports submitted to Portfolio on the implementation of EPWP and MLIP programmes by end June 2026</t>
  </si>
  <si>
    <t>DLG &amp; HS</t>
  </si>
  <si>
    <t>Host public hearings meeting on the (y-1) Annual Report by end February 2026</t>
  </si>
  <si>
    <t>Number of public hearing meetings conducted on the (y-1) Annual Reports by end February 2026</t>
  </si>
  <si>
    <t>Submit Oversight Reports on (y-1) Annual Reports to Council by end March 2026</t>
  </si>
  <si>
    <t>Number of Oversight Reports on the (y-1) Annual Reports submitted to Council by end March 2026</t>
  </si>
  <si>
    <t>Submit the (y-1) Annual Financial Statements to AGSA by 31 August 2025</t>
  </si>
  <si>
    <t>Submit quarterly MFMA Section 52 report to Provincial Treasury by end June 2026</t>
  </si>
  <si>
    <t>Number of monthly MFMA Section 71 reports with actual revenue and expenditure against the approved budget submitted to Provincial Treasury by end June 2026</t>
  </si>
  <si>
    <t>Submit monthly MFMA Section 71 reports to Provincial Treasury with the actual revenue and expenditure against the approved budget by end June 2026</t>
  </si>
  <si>
    <t>Number of quarterly MFMA Section 52 reports submitted to Provincial Treasury by end June 2026</t>
  </si>
  <si>
    <t>Submit quarterly MFMA Section 11 reports to Provincial Treasury by end June 2026</t>
  </si>
  <si>
    <t>Number of quarterly MFMA Section 11 reports submitted to Provincial Treasury by end June 2026</t>
  </si>
  <si>
    <t>Performance Agreements (y0) for Section 56/57 Managers signed by end July 2025</t>
  </si>
  <si>
    <t>Number of performance agreements (y0) of Section 56/57 Managers signed by end July 2025</t>
  </si>
  <si>
    <t>Performance Agreements (y0) for all municipal officials in the Office of the Municipal Manager signed by end August 2025</t>
  </si>
  <si>
    <t>Number of performance agreements (y0) of all municipal employees in the Office of the Municipal Manager signed by end August 2025</t>
  </si>
  <si>
    <t>Submit the draft (y-1) Annual Performance Report in terms of Section 46 of the MSA to the AG by 31 August 2025</t>
  </si>
  <si>
    <t>Number of draft (y-1) Annual Performance Reports submitted to the AG in terms of Section 46 of the MSA by 31 August 2025</t>
  </si>
  <si>
    <t>Conduct annual formal evaluations (y-1) on the performance of the Municipal Manager and Directors in terms of their signed agreements by end October 2025</t>
  </si>
  <si>
    <t>Number of annual formal performance evaluations (y-1) of the Municipal Manager and Directors conducted by end October 2025</t>
  </si>
  <si>
    <t>Conduct annual formal evaluations (y-1) on the performance of all municipal officials in terms of their signed agreements by end October 2025</t>
  </si>
  <si>
    <t>Number of annual formal performance evaluations (y-1) of all municipal employees conducted by end October 2025</t>
  </si>
  <si>
    <t>Submit the (y-1) draft Annual Report to Council by end January 2026</t>
  </si>
  <si>
    <t>Number of (y-1) draft Annual Reports submitted to Council by end January 2026</t>
  </si>
  <si>
    <t>Submit the (y0) Mid-Year Budget and Performance Assessment Report in terms of Section 72 of the MFMA to the Mayor by 25 of January 2026</t>
  </si>
  <si>
    <t>Coordinate annual (y0) Strategic Planning by end February 2026</t>
  </si>
  <si>
    <t>Number of annual  (y0) Strategic Planning coordinated by end February 2026</t>
  </si>
  <si>
    <t>Review the Performance framework and submit to Council by end May 2026</t>
  </si>
  <si>
    <t>Number of Performance frameworks reviewed and submitted to Council by end May 2026</t>
  </si>
  <si>
    <t xml:space="preserve">Submit the (y+1) Top Layer SDBIP to the Mayor for approval within 28 days after the approval of the final Budget </t>
  </si>
  <si>
    <t xml:space="preserve">Number of (y+1) Top Layer SDBIP's submitted to the Mayor within 28 days after the approval of the final Budget </t>
  </si>
  <si>
    <t>Submit the (y+1) Technical SDBIP to the Municipal Manager by 30 June 2026</t>
  </si>
  <si>
    <t>Number of (y+1) Technical SDBIP's submitted to the Municipal Manager by 30 June 2026</t>
  </si>
  <si>
    <t>Prepare and submit (y0) annual audit plan to the Audit and Performance Committee for approval by end September 2025</t>
  </si>
  <si>
    <t>Number of (y0) annual audit plans prepared and submitted to Audit and Performance Committee for approval by end September 2025</t>
  </si>
  <si>
    <t>Submit (y0) Audit Committee Charter to Council for approval by end September 2025</t>
  </si>
  <si>
    <t>Number of (y0) Audit Committee Charters submitted to Council for approval by end September 2025</t>
  </si>
  <si>
    <t>Submit (y0) Internal Audit Charter to Council for noting by end September 2025</t>
  </si>
  <si>
    <t>Number of (y0) Internal Audit Charters submitted to Council for noting by end September 2025</t>
  </si>
  <si>
    <t>Submit (y0) Internal Audit Charter to the Audit Committee for approval by end September 2025</t>
  </si>
  <si>
    <t>Number of (y0) Internal Audit Charters submitted for approval to the Audit Committee by end September 2025</t>
  </si>
  <si>
    <t>Submit the (y-1) Audit Action Plan to Council for adoption by end January 2026</t>
  </si>
  <si>
    <t>Number of (y-1) Audit Action Plan submitted to Council by end January 2026</t>
  </si>
  <si>
    <t>Respond to 100% of official complaints through the municipal complaint system by end June 2026</t>
  </si>
  <si>
    <t>Coordinate quarterly Management Meetings of the Disability Forum by end June 2026</t>
  </si>
  <si>
    <t>Number of quarterly Management Meetings of the Disability Forum coordinated by end June 2026</t>
  </si>
  <si>
    <t>Host 1 Disability Economic Summit in GTLM by end October 2025</t>
  </si>
  <si>
    <t>Number of Disability Economic Summits hosted in GTLM by end October 2025</t>
  </si>
  <si>
    <t>Host 1 Disability Sports and Wellness Day in GTLM by end December 2025</t>
  </si>
  <si>
    <t>Number of Disability Sports and Wellness Days hosted in GTLM by end December 2025</t>
  </si>
  <si>
    <t>Coordinate quarterly Management Meetings of the Older Persons Forum by end June 2026</t>
  </si>
  <si>
    <t>Number of quarterly Management Meetings of the Older Persons Forum coordinated by end June 2026</t>
  </si>
  <si>
    <t>Host 1 Older Persons Sports and Wellness Day in GTLM by end October 2025</t>
  </si>
  <si>
    <t>Number of Older Persons Sports and Wellness Days hosted in GTLM by end December 2025</t>
  </si>
  <si>
    <t>Host 1 Older Persons / Youth Dialogue in GTLM by end Mach 2026</t>
  </si>
  <si>
    <t>Number of Older Persons / Youth Dialogues hosted in GTLM by end Mach 2026</t>
  </si>
  <si>
    <t>Coordinate quarterly Management Meetings of the Women's Forum by end June 2026</t>
  </si>
  <si>
    <t>Number of quarterly Management Meetings of the Women's Forum coordinated by end June 2026</t>
  </si>
  <si>
    <t>Host 1 Women's Economic Summit in GTLM by end August 2025</t>
  </si>
  <si>
    <t>Number of Women's Economic Summit hosted in GTLM by end August 2025</t>
  </si>
  <si>
    <t>Conduct 5 Children Awareness Campaigns in GTLM by end June 2026</t>
  </si>
  <si>
    <t>Number of Children Awareness Campaigns conducted in GTLM by end June 2026</t>
  </si>
  <si>
    <t>Host 1 Local Soccer Legends workshop to youth in GTLM by end November 2025</t>
  </si>
  <si>
    <t>Number of Local Soccer Legends workshops to youth hosted in GTLM by end November 2025</t>
  </si>
  <si>
    <t>Host 7 Sport Tournaments in GTLM by end March 2026</t>
  </si>
  <si>
    <t>Number of Sport Tournaments hosted in GTLM by end March 2026</t>
  </si>
  <si>
    <t>Host 1 World Aids Day Commemoration in GTLM by end December 2025</t>
  </si>
  <si>
    <t>Number of World Aids Day Commemoration hosted in GTLM by end December 2025</t>
  </si>
  <si>
    <t>Conduct 3 HIV/Aids Awareness Campaigns in GTLM by end December 2025</t>
  </si>
  <si>
    <t>Number of HIV/Aids Awareness Campaigns conducted in GTLM by end December 2025</t>
  </si>
  <si>
    <t>Host Mayoral dialogue with 3 Tribal Authorities in GTLM by end June 2026</t>
  </si>
  <si>
    <t>Number of Mayoral dialogues with 3 Tribal Authorities in GTLM hosted by end June 2026</t>
  </si>
  <si>
    <t>POL</t>
  </si>
  <si>
    <t>Number of the (y0) mid-term budget and performance assessment reports submitted to the Mayor by 25 January 2026</t>
  </si>
  <si>
    <t>Submit the IDP Process Plan for (y+1) to Council for approval by end August 2025</t>
  </si>
  <si>
    <t>Number of IDP Process Plans for (y+1) submitted to Council for approval by end August 2025</t>
  </si>
  <si>
    <t>Table the draft IDP Document for (y+1) to Council by the end March 2026</t>
  </si>
  <si>
    <t>Number of draft IDP Documents for (y+1) tabled to Council by the end of  March 2026</t>
  </si>
  <si>
    <t>Number of the (y-1) Annual Financial Statements submitted to AGSA by 31 August 2025</t>
  </si>
  <si>
    <t>Submit (y0) adjusted Budget to Council for approval by end February 2026</t>
  </si>
  <si>
    <t>Number of the (y0) adjusted Budgets submitted to Council for approval by end February 2026</t>
  </si>
  <si>
    <t>Submit the (y+1) Annual Budget to Council by 31 May 2026</t>
  </si>
  <si>
    <t>Number of the (y+1) Annual Budgets submitted to Council by 31 May 2026</t>
  </si>
  <si>
    <t>Number of sports facilities refurbished in Mokassa I and Sekhing by end June 2026</t>
  </si>
  <si>
    <t>Refurbishment of Mokassa I and Sekhing sports facilities by end June 2026</t>
  </si>
  <si>
    <t>Number of kilometres of the access road constructions completed in Tlhapeng II by end June 2026</t>
  </si>
  <si>
    <t>Ring Fence Grant</t>
  </si>
  <si>
    <t>Acknowledgement of Receipt / Signed Report</t>
  </si>
  <si>
    <t>Acknowledgement of Receipt / Signed SDBIP</t>
  </si>
  <si>
    <t>Proof of Submission</t>
  </si>
  <si>
    <t>Acknowledgement of Receipt / Attendance Register / Proof of Submission</t>
  </si>
  <si>
    <t>Signed Audit Reports</t>
  </si>
  <si>
    <t>Submit progress report to Department of Labour on Employment Equity by 15 January 2026</t>
  </si>
  <si>
    <t>Progress report on Employee Equity submitted to Department of Labour by 15 January 2026</t>
  </si>
  <si>
    <t>Provide 250 existing households in Reivilo with access to electricity by end June 2026</t>
  </si>
  <si>
    <t>3, 5, 7, 8, 10, 11, 17, 18, 20, 21, 22</t>
  </si>
  <si>
    <t>Provide 2,400 existing households in proclaimed areas with access to weekly refuse collection by end June 2026</t>
  </si>
  <si>
    <t>Director Corporate Services</t>
  </si>
  <si>
    <t>Operational Maintenance</t>
  </si>
  <si>
    <t>Operational Maintenace</t>
  </si>
  <si>
    <t>Percentage of approved budget spent on park maintenance measured as (Total budget spent / Total approved budget x 100) by end June 2026</t>
  </si>
  <si>
    <t>Accumalative</t>
  </si>
  <si>
    <t>Oprational Maintenance</t>
  </si>
  <si>
    <t>Contracted Service</t>
  </si>
  <si>
    <t>Other Expenditure</t>
  </si>
  <si>
    <t>Delivery Note. Invoice</t>
  </si>
  <si>
    <t>Target not measurable in this quarter</t>
  </si>
  <si>
    <t>Office Space</t>
  </si>
  <si>
    <t>Procure Sewer Truck for the Water and Sanitation Unit by end June 2025</t>
  </si>
  <si>
    <t>Number of Sewer Trucks procured for the Water and Sanitation Unit by end June 2025</t>
  </si>
  <si>
    <t>Completion Cerfificate</t>
  </si>
  <si>
    <t>Casuals</t>
  </si>
  <si>
    <t>8, 13</t>
  </si>
  <si>
    <t>Delivery note. Invoice</t>
  </si>
  <si>
    <t>Complaints Management Register</t>
  </si>
  <si>
    <t>Submit quarterly reports to Portfolio on the Spatial Development Framework review by end June 2026</t>
  </si>
  <si>
    <t>Number of quarterly reports submitted to Portfolio on the Spatial Development Framework review by end June 2026</t>
  </si>
  <si>
    <t>Proof of Payment</t>
  </si>
  <si>
    <t>Number of temporary residential units provided in various wards by end March 2026</t>
  </si>
  <si>
    <t>Municipal Manager</t>
  </si>
  <si>
    <t>Number of Tractors procured for the Parks Unit by end June 2026</t>
  </si>
  <si>
    <t>Number of Slashers procured for Parks Unit by end June 2026</t>
  </si>
  <si>
    <t>SPATIAL PLANNING AND HUMAN SETTLEMENT</t>
  </si>
  <si>
    <t>Number of mobile sewerage pumps procured by end June 2026</t>
  </si>
  <si>
    <t>Procure 5 x mobile sewerage pumps by end March 2026</t>
  </si>
  <si>
    <t>Procure 5 x 10,000L JoJo tanks by end September 2026</t>
  </si>
  <si>
    <t>Number of 10,000L JoJo tanks procured by end September 2026</t>
  </si>
  <si>
    <t>Number of kilometers of 11kv lines to farms in Reivilo by end June 2026</t>
  </si>
  <si>
    <t>Procure a Tipper Truck for the Roads and Storm Water Unit by end June 2026</t>
  </si>
  <si>
    <t>Number of Tipper Trucks procured for the Roads and Storm Water Unit by end June 2026</t>
  </si>
  <si>
    <t>Hold an IDP Rep Forum meeting by early May 2026</t>
  </si>
  <si>
    <t>Number of IDP Rep forum meetings held by early May 2026</t>
  </si>
  <si>
    <t>Number of 4 x 4 Double Cab LDVs for the Parks Unit by end June 2026</t>
  </si>
  <si>
    <t>21, 24</t>
  </si>
  <si>
    <t>Complete of the construction of the 2km access road in Tlhapeng II by end June 2026</t>
  </si>
  <si>
    <t>Progress Report</t>
  </si>
  <si>
    <t>Complete construction of 2.26km of the access road Seoding by end September 2026</t>
  </si>
  <si>
    <t>2.26km</t>
  </si>
  <si>
    <t>Complete construction of 2km access road Vaaltyn by end September 2026</t>
  </si>
  <si>
    <t>Own Capital</t>
  </si>
  <si>
    <t>New KPI for 2025/26    Multi-Year</t>
  </si>
  <si>
    <t>Complete 75% of the construction of the 2km access road in Matlhako II by end June 2026</t>
  </si>
  <si>
    <t>Percentage of kilometres of access road constructions completed in Matlhako II by end June 2026</t>
  </si>
  <si>
    <t>Complete 75% of the construction of the 2km access road in Shaleng by end June 2026</t>
  </si>
  <si>
    <t>Percentage of kilometres of access road constructions completed in Shaleng by end June 2026</t>
  </si>
  <si>
    <t>Complete 75% of the construction of the 2km access road in Majaneng by end June 2026</t>
  </si>
  <si>
    <t>Complete 75% construction of 1km access road and 1km storm water channel in Khaukwe by end June 2026</t>
  </si>
  <si>
    <t>Complete 75% construction of phase 2 of the Rietfontein storm water channel by end June 2026</t>
  </si>
  <si>
    <t>Percentage of kilometres of access road and storm water channel constructions completed in Khaukwe by end June 2026</t>
  </si>
  <si>
    <t>Percentage of phase 2 Rietfontein Stormwater Hydrology studies completed by end June 2026</t>
  </si>
  <si>
    <t>Percentage of kilometres of access road constructions completed in Majaneng by end June 2026</t>
  </si>
  <si>
    <t>Complete closure of the Interim Operational Pudimoe landfill site by end June 2026</t>
  </si>
  <si>
    <t>Number of closures of the Interim Operational landfill sites in Pudimoe completed by end June 2026</t>
  </si>
  <si>
    <t>Skills Development Facilitator</t>
  </si>
  <si>
    <t>Submit quarterly Integrated Taining Report to Portfolio Committee by end June 2026</t>
  </si>
  <si>
    <t>Facilitate 6 work integrated opportunity of experiential learners by end June 2026</t>
  </si>
  <si>
    <t>OHS Report</t>
  </si>
  <si>
    <t>Conduct quarterly inspection for Occupational Health Safety compliance end June 2026</t>
  </si>
  <si>
    <t>Number of quarterly inspections conducted for Occupational Health Safety compliance by end June 2026</t>
  </si>
  <si>
    <t>Procure modular office block by end December 2025</t>
  </si>
  <si>
    <t>Number of modular office block procured by end December 2026</t>
  </si>
  <si>
    <t>Complete 2km 11kv line to farms in Reivilo by end June 2026</t>
  </si>
  <si>
    <t>Support 24 SMMEs and Cooperatives in GTLM with Business Equipment by end June 2026</t>
  </si>
  <si>
    <t>Support a value adding mega project in the municipality by end June 2026</t>
  </si>
  <si>
    <t>Number of transfer stations at Pudimoe completed by end June 2026</t>
  </si>
  <si>
    <t>Number of quarterly Integarated Training Report to Portfolio Committee by end June 2026</t>
  </si>
  <si>
    <t>Host 25th Municipal Anneversary event by end December 2025</t>
  </si>
  <si>
    <t>Upgrading of Reivilo Sub-station: 0</t>
  </si>
  <si>
    <t>Sub-station: R1,095,754.83</t>
  </si>
  <si>
    <t>Substation: progress is at 99% the contractor has completed the following: installation of the switching gear and installation of the MV Line</t>
  </si>
  <si>
    <t>Projects is in defects liability period</t>
  </si>
  <si>
    <t>Electrify 260 households in Reivilo by end June 2025</t>
  </si>
  <si>
    <t>Number of households electrified by end June 2025</t>
  </si>
  <si>
    <t>INEP Grant</t>
  </si>
  <si>
    <t>Q2 INEP Report</t>
  </si>
  <si>
    <t>INEP Progress Report</t>
  </si>
  <si>
    <t>Percentage of the municipal budget actually spent on procuring office furniture measured as (Total actual furniture expenditure / Total operational budget x 100%) by end March 2026</t>
  </si>
  <si>
    <t>Spend at least 90% of the municipal budget on procuring office furniture measured as (Total actual furniture expenditure / Total operational budget x 100%) by end March 2026</t>
  </si>
  <si>
    <t>Provide 40 temporary residential units in various wards by end March 2026</t>
  </si>
  <si>
    <t>Procure Automated Records Management System by end September 2025</t>
  </si>
  <si>
    <t>Number of Automated Records Management Systems procured by end September 2025</t>
  </si>
  <si>
    <t>Proof of Payment / Service Level Agreement</t>
  </si>
  <si>
    <t>Conduct Work Study Analysis by end December 2025</t>
  </si>
  <si>
    <t>Number of Work Sudy Analysis conducted by end December 2025</t>
  </si>
  <si>
    <t>Work Study Analysis Report</t>
  </si>
  <si>
    <t>Number of municipal office network and telephone infrastructures upgraded by end June 2026</t>
  </si>
  <si>
    <t>Upgrade municipal office network and telephone infrastructure by end June 2026</t>
  </si>
  <si>
    <t>Install CCTV system at various municipal buildings by end June 2026</t>
  </si>
  <si>
    <t>Number of CCTV systems installed at various municipal buildings by end June 2026</t>
  </si>
  <si>
    <t>Number of Municipal 25th Anneversasry events by end December 2025</t>
  </si>
  <si>
    <t>National Key Performance Area</t>
  </si>
  <si>
    <t>DTS01</t>
  </si>
  <si>
    <t>DTS02</t>
  </si>
  <si>
    <t>DTS03</t>
  </si>
  <si>
    <t>DTS04</t>
  </si>
  <si>
    <t>DTS05</t>
  </si>
  <si>
    <t>DTS06</t>
  </si>
  <si>
    <t>TL01 DTS07</t>
  </si>
  <si>
    <t>TL02 DTS08</t>
  </si>
  <si>
    <t>TL03 DTS09</t>
  </si>
  <si>
    <t>DTS10</t>
  </si>
  <si>
    <t>DTS11</t>
  </si>
  <si>
    <t>DTS12</t>
  </si>
  <si>
    <t>TL04 DTS13</t>
  </si>
  <si>
    <t>TL05 DTS14</t>
  </si>
  <si>
    <t>TL06 DTS15</t>
  </si>
  <si>
    <t>DTS30</t>
  </si>
  <si>
    <t>DTS32</t>
  </si>
  <si>
    <t>TL07 DTS16</t>
  </si>
  <si>
    <t>TL08 DTS17</t>
  </si>
  <si>
    <t>TL09 DTS18</t>
  </si>
  <si>
    <t>TL10 DTS19</t>
  </si>
  <si>
    <t>TL11 DTS20</t>
  </si>
  <si>
    <t>TL12 DTS21</t>
  </si>
  <si>
    <t>TL13 DTS22</t>
  </si>
  <si>
    <t>TL14 DTS23</t>
  </si>
  <si>
    <t>TL15 DTS24</t>
  </si>
  <si>
    <t>TL21 DTS25</t>
  </si>
  <si>
    <t>TL28 DTS26</t>
  </si>
  <si>
    <t>TL29 DTS27</t>
  </si>
  <si>
    <t>TL30 DTS28</t>
  </si>
  <si>
    <t>TL16 DTS31</t>
  </si>
  <si>
    <t>TL17 DTS33</t>
  </si>
  <si>
    <t>DTS34</t>
  </si>
  <si>
    <t>TL18 DTS35</t>
  </si>
  <si>
    <t>TL19 DTS36</t>
  </si>
  <si>
    <t>TL20 DTS37</t>
  </si>
  <si>
    <t>DTS38</t>
  </si>
  <si>
    <t>DTS39</t>
  </si>
  <si>
    <t>DTS42</t>
  </si>
  <si>
    <t>DTS43</t>
  </si>
  <si>
    <t>DTS29</t>
  </si>
  <si>
    <t>DTS40</t>
  </si>
  <si>
    <t>DTS41</t>
  </si>
  <si>
    <t>DSS44</t>
  </si>
  <si>
    <t>DSS45</t>
  </si>
  <si>
    <t>DSS46</t>
  </si>
  <si>
    <t>DSS47</t>
  </si>
  <si>
    <t>DSS48</t>
  </si>
  <si>
    <t>DSS49</t>
  </si>
  <si>
    <t>DSS50</t>
  </si>
  <si>
    <t>DSS51</t>
  </si>
  <si>
    <t>DSS52</t>
  </si>
  <si>
    <t>DSS53</t>
  </si>
  <si>
    <t>TL22 DSS54</t>
  </si>
  <si>
    <t>DSS55</t>
  </si>
  <si>
    <t>DSS56</t>
  </si>
  <si>
    <t>DSS57</t>
  </si>
  <si>
    <t>DSS58</t>
  </si>
  <si>
    <t>DSS59</t>
  </si>
  <si>
    <t>DSS60</t>
  </si>
  <si>
    <t>DSP64</t>
  </si>
  <si>
    <t>DPS69</t>
  </si>
  <si>
    <t>DPS70</t>
  </si>
  <si>
    <t>DPS71</t>
  </si>
  <si>
    <t>TL42 DSP72</t>
  </si>
  <si>
    <t>DPS74</t>
  </si>
  <si>
    <t>DSP76</t>
  </si>
  <si>
    <t>DSP78</t>
  </si>
  <si>
    <t>DSP79</t>
  </si>
  <si>
    <t>DSP80</t>
  </si>
  <si>
    <t>DSP82</t>
  </si>
  <si>
    <t>DSP83</t>
  </si>
  <si>
    <t>DSP85</t>
  </si>
  <si>
    <t>DSP86</t>
  </si>
  <si>
    <t>DSP88</t>
  </si>
  <si>
    <t>DSP89</t>
  </si>
  <si>
    <t>DSP90</t>
  </si>
  <si>
    <t>DSP91</t>
  </si>
  <si>
    <t>DSP92</t>
  </si>
  <si>
    <t>DSP93</t>
  </si>
  <si>
    <t>DSP94</t>
  </si>
  <si>
    <t>DCS95</t>
  </si>
  <si>
    <t>DCS96</t>
  </si>
  <si>
    <t>TL41 DCS97</t>
  </si>
  <si>
    <t>DCS98</t>
  </si>
  <si>
    <t>DCS99</t>
  </si>
  <si>
    <t>DCS100</t>
  </si>
  <si>
    <t>DCS101</t>
  </si>
  <si>
    <t>DCS102</t>
  </si>
  <si>
    <t>DCS103</t>
  </si>
  <si>
    <t>DCS104</t>
  </si>
  <si>
    <t>DCS105</t>
  </si>
  <si>
    <t>DCS106</t>
  </si>
  <si>
    <t>TL24 DCS107</t>
  </si>
  <si>
    <t>TL25 DCS108</t>
  </si>
  <si>
    <t>TL26 DCS109</t>
  </si>
  <si>
    <t>DCS110</t>
  </si>
  <si>
    <t>DCS111</t>
  </si>
  <si>
    <t>DCS112</t>
  </si>
  <si>
    <t>DCS113</t>
  </si>
  <si>
    <t>DCS114</t>
  </si>
  <si>
    <t>DCS115</t>
  </si>
  <si>
    <t>DCS116</t>
  </si>
  <si>
    <t>TL27 DCS117</t>
  </si>
  <si>
    <t>DCS118</t>
  </si>
  <si>
    <t>DCS119</t>
  </si>
  <si>
    <t>DCS120</t>
  </si>
  <si>
    <t>DCS121</t>
  </si>
  <si>
    <t>DCS122</t>
  </si>
  <si>
    <t>DCS123</t>
  </si>
  <si>
    <t>DCS124</t>
  </si>
  <si>
    <t>DCS125</t>
  </si>
  <si>
    <t>DCS126</t>
  </si>
  <si>
    <t>DCS127</t>
  </si>
  <si>
    <t>DCS128</t>
  </si>
  <si>
    <t>DCS129</t>
  </si>
  <si>
    <t>DCS130</t>
  </si>
  <si>
    <t>TL43 DCS131</t>
  </si>
  <si>
    <t>DCS132</t>
  </si>
  <si>
    <t>DCS133</t>
  </si>
  <si>
    <t>DCS134</t>
  </si>
  <si>
    <t>DCS135</t>
  </si>
  <si>
    <t>DCS136</t>
  </si>
  <si>
    <t>DCS137</t>
  </si>
  <si>
    <t>DFS138</t>
  </si>
  <si>
    <t>DFS139</t>
  </si>
  <si>
    <t>DFS140</t>
  </si>
  <si>
    <t>DFS141</t>
  </si>
  <si>
    <t>DFS142</t>
  </si>
  <si>
    <t>DFS143</t>
  </si>
  <si>
    <t>TL31 DFS144</t>
  </si>
  <si>
    <t>TL32 DFS145</t>
  </si>
  <si>
    <t>TL33 DFS146</t>
  </si>
  <si>
    <t>DFS147</t>
  </si>
  <si>
    <t>TL34 DFS148</t>
  </si>
  <si>
    <t>TL35 DFS149</t>
  </si>
  <si>
    <t>DFS150</t>
  </si>
  <si>
    <t>DFS153</t>
  </si>
  <si>
    <t>DFS151</t>
  </si>
  <si>
    <t>DFS152</t>
  </si>
  <si>
    <t>DFS154</t>
  </si>
  <si>
    <t>DFS155</t>
  </si>
  <si>
    <t>TL36 DFS156</t>
  </si>
  <si>
    <t>TL37 DFS157</t>
  </si>
  <si>
    <t>TL38 DFS158</t>
  </si>
  <si>
    <t>TL39 DFS159</t>
  </si>
  <si>
    <t>TL40 DFS160</t>
  </si>
  <si>
    <t>DFS161</t>
  </si>
  <si>
    <t>DFS162</t>
  </si>
  <si>
    <t>DFS163</t>
  </si>
  <si>
    <t>DFS164</t>
  </si>
  <si>
    <t>DFS165</t>
  </si>
  <si>
    <t>DFS166</t>
  </si>
  <si>
    <t>DFS167</t>
  </si>
  <si>
    <t>DFS168</t>
  </si>
  <si>
    <t>DFS169</t>
  </si>
  <si>
    <t>DFS170</t>
  </si>
  <si>
    <t>DFS171</t>
  </si>
  <si>
    <t>DFS172</t>
  </si>
  <si>
    <t>DFS173</t>
  </si>
  <si>
    <t>DFS174</t>
  </si>
  <si>
    <t>DFS175</t>
  </si>
  <si>
    <t>DFS176</t>
  </si>
  <si>
    <t>DFS177</t>
  </si>
  <si>
    <t>DFS178</t>
  </si>
  <si>
    <t>DFS179</t>
  </si>
  <si>
    <t>DFS180</t>
  </si>
  <si>
    <t>DFS181</t>
  </si>
  <si>
    <t>DFS182</t>
  </si>
  <si>
    <t>DMM183</t>
  </si>
  <si>
    <t>DMM184</t>
  </si>
  <si>
    <t>DMM185</t>
  </si>
  <si>
    <t>DMM186</t>
  </si>
  <si>
    <t>DMM187</t>
  </si>
  <si>
    <t>TL44 DMM188</t>
  </si>
  <si>
    <t>TL45 DMM189</t>
  </si>
  <si>
    <t>DMM190</t>
  </si>
  <si>
    <t>DMM191</t>
  </si>
  <si>
    <t>DMM192</t>
  </si>
  <si>
    <t>DMM193</t>
  </si>
  <si>
    <t>DMM194</t>
  </si>
  <si>
    <t>DMM195</t>
  </si>
  <si>
    <t>DMM196</t>
  </si>
  <si>
    <t>DMM197</t>
  </si>
  <si>
    <t>DM198</t>
  </si>
  <si>
    <t>DMM199</t>
  </si>
  <si>
    <t>DMM200</t>
  </si>
  <si>
    <t>DMM201</t>
  </si>
  <si>
    <t>DMM202</t>
  </si>
  <si>
    <t>DMM203</t>
  </si>
  <si>
    <t>DMM204</t>
  </si>
  <si>
    <t>DMM205</t>
  </si>
  <si>
    <t>DMM206</t>
  </si>
  <si>
    <t>DMM207</t>
  </si>
  <si>
    <t>DMM208</t>
  </si>
  <si>
    <t>DMM209</t>
  </si>
  <si>
    <t>DMM210</t>
  </si>
  <si>
    <t>DMM211</t>
  </si>
  <si>
    <t>DMM212</t>
  </si>
  <si>
    <t>Number of value adding megaprojects supported in the municipality by end June 2026</t>
  </si>
  <si>
    <t>Inventory</t>
  </si>
  <si>
    <t>TL23 DSS61</t>
  </si>
  <si>
    <t>DSS62</t>
  </si>
  <si>
    <t>DSS63</t>
  </si>
  <si>
    <t>Director Community Services</t>
  </si>
  <si>
    <t>DPS65</t>
  </si>
  <si>
    <t>DSP66</t>
  </si>
  <si>
    <t>DSP67</t>
  </si>
  <si>
    <t>DSP68</t>
  </si>
  <si>
    <t>DPS72</t>
  </si>
  <si>
    <t>DPS73</t>
  </si>
  <si>
    <t>TL42 DSP75</t>
  </si>
  <si>
    <t>DPS77</t>
  </si>
  <si>
    <t>DSP81</t>
  </si>
  <si>
    <t>DPS84</t>
  </si>
  <si>
    <t>DSP87</t>
  </si>
  <si>
    <t>ICT Report</t>
  </si>
  <si>
    <t>Provide free basic water to 20 indigent households in GTLM by end June 2026</t>
  </si>
  <si>
    <t xml:space="preserve">None </t>
  </si>
  <si>
    <t>The unit did not have an MPT during Q1</t>
  </si>
  <si>
    <t>N//A</t>
  </si>
  <si>
    <t>The appointed convayancers are currently busy with the transfers</t>
  </si>
  <si>
    <t>The unit received 2 Land use application during Q1 for Simultaneous Rezoning and Subdivision and Simultaneous subdivision and Removal of Restrictive conditions</t>
  </si>
  <si>
    <t>Delay in sitting of Evaluation Committee and Adjudication Committee</t>
  </si>
  <si>
    <t>07/10/2025</t>
  </si>
  <si>
    <t>CR15-2025/26 of 29/08/2025</t>
  </si>
  <si>
    <t>The unit had a meeting with the service provider on 21/08/2025 to follow up on the progress with the new director, and a  PSC meeting was held on 03/09/2025 to finalise the report</t>
  </si>
  <si>
    <t>The study is complete with recommendation to start with Phase 1 Khibitshwane route, Infrastructure department will do the road designs, while the unit does the EIA and land acquisition</t>
  </si>
  <si>
    <t>The service provider is on Phase 2 and Phase 3 of the project and just completed the Land Survey of the site, the unit had a meeting on 15/08/2025 with the service provider.The service provider is busy with the Land use application which will be submitted in October</t>
  </si>
  <si>
    <t>19/09/2025</t>
  </si>
  <si>
    <t>Meeting Minutes / Attendance Register 19/09/2025</t>
  </si>
  <si>
    <t>Medium, Small, Micro Enterprises Workshop 28/08/2025</t>
  </si>
  <si>
    <t>Attendance Register 28/08/2025</t>
  </si>
  <si>
    <t>Not achieved</t>
  </si>
  <si>
    <t>Evaluation Scheduled for 08/10/2025 and Adjudication on 14/10/2025</t>
  </si>
  <si>
    <t>Target not achieved. No evidence submitted</t>
  </si>
  <si>
    <t>Tevaluation and Adjudication process started. Scheduled for mid October 2025</t>
  </si>
  <si>
    <t>IDP Process Plan. Council Minutes of 29/08/2025</t>
  </si>
  <si>
    <t>The unit had a follow-up meeting with the service provider on 30/09/2025 where they gave progress of the project and also submitted the Rezoning and Subdivision application which was received, and an acknowledgement letter was given in terms of Section 93 of the By-Law</t>
  </si>
  <si>
    <t>Target to be reached in June 2026</t>
  </si>
  <si>
    <t>Government Departments Rates outstanding</t>
  </si>
  <si>
    <t>Follow up on Invoices submited to Dept Public Works</t>
  </si>
  <si>
    <t>Achieved: 685</t>
  </si>
  <si>
    <t>Achieved: 2,464</t>
  </si>
  <si>
    <t>31/07/2025              28/08/2025              30/09/2025</t>
  </si>
  <si>
    <t>08/07/2025</t>
  </si>
  <si>
    <t>Not measurable in this quarter</t>
  </si>
  <si>
    <t xml:space="preserve">Awaiting SCM processess to unfold </t>
  </si>
  <si>
    <t>DFFE donated 500 indigenous trees to the Municipality</t>
  </si>
  <si>
    <t>Meeting Minutes. Attendance Register 31/07/2025, 28/08/2025, 30/09/2025</t>
  </si>
  <si>
    <t>Portfolio Meeting Minutes. Attendance Register 08/07/2025</t>
  </si>
  <si>
    <t>See DSS45</t>
  </si>
  <si>
    <t>National Book Week: 09/09/2025                 Heritage Celebration: 22/09/2025                   Senior Citizen Awareness: 30092025</t>
  </si>
  <si>
    <t>Feedback Reports                    National Book Week: 09/09/2025                 Heritage Celebration: 22/09/2025                   Senior Citizen Awareness: 30092025</t>
  </si>
  <si>
    <t>Jul: 2,647               Aug: 2,646            Sept: 2,676</t>
  </si>
  <si>
    <t>Achieved: 2,656</t>
  </si>
  <si>
    <t>Billing Report - Q1</t>
  </si>
  <si>
    <t>DFFE Confirmation Letter</t>
  </si>
  <si>
    <t>Inspection Memorandums required</t>
  </si>
  <si>
    <t>Manthe Village: 16/09/2025 Sekhing Village: 18/09/2025</t>
  </si>
  <si>
    <t>Attendance Registers 16/09/2025, 18/09/2025</t>
  </si>
  <si>
    <t>Expenditure Report - Q1</t>
  </si>
  <si>
    <t>Disaster Incident Report. See DSS45</t>
  </si>
  <si>
    <t>The Internal Audit Unit successfully developed the annual audit plan for the 2025/2026 financial year within the planned timeframe. However, the plan could not be submitted to the Audit and Performance Committee for approval as the committee had not convened by the end of September 2025. The plan remains ready for submission and will be tabled at the next scheduled committee meeting.</t>
  </si>
  <si>
    <t>The Audit and Performance Committee did not sit during the reporting period due to scheduling constraints and unavailability of committee members.
As a result, items requiring committee approval, including the annual audit plan, could not be finalized within the set timeframe.</t>
  </si>
  <si>
    <t>Submit the audit plan immediately once the committee convenes to avoid further delays.
Incorporate proactive planning measures in the next reporting cycle to ensure early preparation and engagement with the committee chairperson to confirm meeting dates in advance.</t>
  </si>
  <si>
    <t>The Audit Committee Charter was reviewed and finalized by management; however, it was not submitted to Council for approval by the end of September 2025. The document is ready for submission pending the convening of the next Council meeting.</t>
  </si>
  <si>
    <t>The Council did not convene within the reporting period to consider and approve the Audit Committee Charter.</t>
  </si>
  <si>
    <t>Liaise with the Office of the Speaker to ensure that the item is included in the agenda of the next Council meeting.Monitor submission timelines more closely to align with the Council’s meeting schedule.</t>
  </si>
  <si>
    <t>The Internal Audit Charter was reviewed and waits APC approval but not submitted to Council by the end of September 2025. It will be tabled at the next Council meeting</t>
  </si>
  <si>
    <t>The Internal Audit Charter was reviewed and finalized but not submitted to the Audit Committee for approval.</t>
  </si>
  <si>
    <t>The Audit Committee did not sit during the reporting period.</t>
  </si>
  <si>
    <t>Monitor submission timelines to ensure the item is tabled at the next meeting.</t>
  </si>
  <si>
    <t>Final audit reports have been completed and are ready for submission to the Audit and Performance Committee. The meeting was postponed from 14 October 2025 to 17 October 2025.</t>
  </si>
  <si>
    <t>The Audit and Performance Committee meeting was postponed due to the Executive Committee (EXCO) meeting being held on the same date.</t>
  </si>
  <si>
    <t>Ensure better coordination of meeting schedules with EXCO to avoid future clashes and delays.</t>
  </si>
  <si>
    <t>Final audit reports completed and duly signed by the Municipal Manager.</t>
  </si>
  <si>
    <t>Awaiting Insurance to resolve all claims outstanding</t>
  </si>
  <si>
    <t>Performance Agreement Report</t>
  </si>
  <si>
    <t>01 - 25                        02 - 23                       03 - 28</t>
  </si>
  <si>
    <t xml:space="preserve">01 - 235                      02 - 239                      03 - 262 </t>
  </si>
  <si>
    <t>Adjust target during revision</t>
  </si>
  <si>
    <t xml:space="preserve">01 - 258                      02 - 278                      03 - 293 </t>
  </si>
  <si>
    <t xml:space="preserve">01 - 54                      02 - 58                       03 - 58  </t>
  </si>
  <si>
    <t>01 - 4,704                     02 - 4,816                     03 - 4,617</t>
  </si>
  <si>
    <t>Achieved: 4,712</t>
  </si>
  <si>
    <t>Achieved: 25</t>
  </si>
  <si>
    <t>Achieved: 245</t>
  </si>
  <si>
    <t>Achieved: 276</t>
  </si>
  <si>
    <t>Not Achieved: 56</t>
  </si>
  <si>
    <t>House Values of Indigents is low, therefor there is no levy when it comes to the Additional FBS subsidy for Rates</t>
  </si>
  <si>
    <t>Indigent Register - Q1</t>
  </si>
  <si>
    <t>10/07/2025</t>
  </si>
  <si>
    <t>Attendance Register - Q1</t>
  </si>
  <si>
    <t>08/08/2025           04/09/2025           04/10/2025</t>
  </si>
  <si>
    <t>Meeting Minutes. Attendance Register 08/08/2025, 04/09/2025, 04/10/2025</t>
  </si>
  <si>
    <t>Portfolio Meeting Minutes. Attendance Register 07/10/2025</t>
  </si>
  <si>
    <t>See DSP65</t>
  </si>
  <si>
    <t>16/09/2025: Manthe Village 17/09/2025: Chiefscourt Village                  18/09/2025: Sekhing Village 19/09/2025: Reivilo</t>
  </si>
  <si>
    <t>Meeting Minutes. Attendance Register 30/07/2025, 26/08/2025, 30/09/2025</t>
  </si>
  <si>
    <t>30/07/2025           26/08/2025           30/09/2025</t>
  </si>
  <si>
    <t>15/08/2025</t>
  </si>
  <si>
    <t>Portfolio Meeting Minutes. Attendance Register 15/08/2025</t>
  </si>
  <si>
    <t>The progress is 85%.The contractor is currently busy with paving and cleaning.</t>
  </si>
  <si>
    <t xml:space="preserve">The progress is at 36%. With the contractor currently busy blasting and stone pitching. </t>
  </si>
  <si>
    <t>R665 960.00</t>
  </si>
  <si>
    <t>RFQ submitted to SCM</t>
  </si>
  <si>
    <t>We initially requested two year contracts for supply and delivery, SCM advised the Unit to opt for RFQ.</t>
  </si>
  <si>
    <t>Expedite procurement of goods and services.</t>
  </si>
  <si>
    <t xml:space="preserve">Instead of using the vote for maintanance, fleet cards are being utilized for maintanance and fuel </t>
  </si>
  <si>
    <t>Project specification is being compiled</t>
  </si>
  <si>
    <t>The progress is at 10%. The contractor has completed establishement abd currently busy with medicals for general labours</t>
  </si>
  <si>
    <t>Jul: 301                  Aug: 301               Sept: 301</t>
  </si>
  <si>
    <t>Achieved: 301</t>
  </si>
  <si>
    <t>Target not measurable in this qaurter</t>
  </si>
  <si>
    <t>Jul: 680                  Aug: 683               Sept: 694</t>
  </si>
  <si>
    <t>Jul: 2,446                Aug: 2,394            Sept: 2,554</t>
  </si>
  <si>
    <t>The project is still at designamd tender as we are currently waiting for approval from DEDECT to commence with work</t>
  </si>
  <si>
    <t>the progress is at 33% with the contractor currently busy with construction of the roadbed</t>
  </si>
  <si>
    <t>Break-down of machinery on site, Delay in delivery of material and late payment of general labour and sub-contractors</t>
  </si>
  <si>
    <t>The contractor sourced new plant which is currwntly busy on site. Municipality intervened by paying of a cession for the material to be delivered</t>
  </si>
  <si>
    <t>The progress is at 50%. The contractor is currently busy stabilization</t>
  </si>
  <si>
    <t>The progress is at 53% with the contractor currently busy with stabilisation of the base and kerbing</t>
  </si>
  <si>
    <t>The progress is at 69%. With the contractor currently busy with kerbing and paving</t>
  </si>
  <si>
    <t>the progress is at 88%. The contractor is currently busy wih installation of culverts, kerbing and paving</t>
  </si>
  <si>
    <t>The progress is at 10%.The municiaplity is currently busy with clearing and grubbing and excavations for irrigation</t>
  </si>
  <si>
    <t>The progress is at 75%. With the contractor currently busy roof works, boundary wall and  awaiting the delivery of the artifiocail turf</t>
  </si>
  <si>
    <t>The progress is at 18%. With the contractor currently busy with excavations and casting of concrete foundations</t>
  </si>
  <si>
    <t>18 TRUs currently under construction</t>
  </si>
  <si>
    <t>Delayed SCM processes</t>
  </si>
  <si>
    <t>To follow-up for fast-tracking in Q2</t>
  </si>
  <si>
    <t>10/09/2025</t>
  </si>
  <si>
    <t>Proof of submission - Q1</t>
  </si>
  <si>
    <t>Payroll Recon - Q1</t>
  </si>
  <si>
    <t>Rates &amp; Services Report - Q1</t>
  </si>
  <si>
    <t>Revenue Recon - Q1</t>
  </si>
  <si>
    <t>Receivables Recon - Q1</t>
  </si>
  <si>
    <t>Insurance Report - Q1</t>
  </si>
  <si>
    <t>FAR - Q1</t>
  </si>
  <si>
    <t>Assets Recon - Q1</t>
  </si>
  <si>
    <t>Verification Report - Q1</t>
  </si>
  <si>
    <t>PPE Recon - Q1</t>
  </si>
  <si>
    <t>Meeting Scheduled for 16 Oct 2025</t>
  </si>
  <si>
    <t>Meeting are only held after the 15th of every month. After submission of S57 reports to treasury</t>
  </si>
  <si>
    <t>Tenders advertised with high criteria local service providers did not apply</t>
  </si>
  <si>
    <t>Meeting scheduled for 16/10/2025</t>
  </si>
  <si>
    <t>Meeting are only held after the 15th of every month. After submission of S57 reports to Treasury</t>
  </si>
  <si>
    <t>SCM Report - Q1</t>
  </si>
  <si>
    <t>Calculations Q1</t>
  </si>
  <si>
    <t>Appointment Days Q1</t>
  </si>
  <si>
    <t>Contracts Awarded Report - Q1</t>
  </si>
  <si>
    <t>Contract Management - Q1</t>
  </si>
  <si>
    <t>Inventory Recon - Q1</t>
  </si>
  <si>
    <t>Age Analysis Report - Q1</t>
  </si>
  <si>
    <t>VAT Report - Q1</t>
  </si>
  <si>
    <t>Investment Register Q1</t>
  </si>
  <si>
    <t>Signed off reconciliation Q1</t>
  </si>
  <si>
    <t xml:space="preserve">Achieved </t>
  </si>
  <si>
    <t>OpEX</t>
  </si>
  <si>
    <t xml:space="preserve">Target not measurable in this quarter </t>
  </si>
  <si>
    <t>N/a</t>
  </si>
  <si>
    <t xml:space="preserve">Not Achived </t>
  </si>
  <si>
    <t>Records management system is not in place</t>
  </si>
  <si>
    <t>Payments are pending</t>
  </si>
  <si>
    <t>Pay for the outsdaing officials in Q2</t>
  </si>
  <si>
    <t>To be achieved in the next quarter</t>
  </si>
  <si>
    <t xml:space="preserve">N/A </t>
  </si>
  <si>
    <t xml:space="preserve">MPAC sat after the council sitting </t>
  </si>
  <si>
    <t>SCM procesess in progress</t>
  </si>
  <si>
    <t>14/07/2025 27/08/2025 30/09/2025</t>
  </si>
  <si>
    <t>Meeting Minutes. Attendance Register 14/07/2025, 27/08/2025, 30/09/2025</t>
  </si>
  <si>
    <t>Speakers Reports - Q1</t>
  </si>
  <si>
    <t>ExCo Agenda. Meeting Minutes 13/08/2025, 09/09/2025, 22/08/2025</t>
  </si>
  <si>
    <r>
      <rPr>
        <b/>
        <sz val="8"/>
        <rFont val="Arial Narrow"/>
        <family val="2"/>
      </rPr>
      <t>Special ExCo:</t>
    </r>
    <r>
      <rPr>
        <sz val="8"/>
        <rFont val="Arial Narrow"/>
        <family val="2"/>
      </rPr>
      <t xml:space="preserve"> 13/08/2025, 09/09/2025              </t>
    </r>
    <r>
      <rPr>
        <b/>
        <sz val="8"/>
        <rFont val="Arial Narrow"/>
        <family val="2"/>
      </rPr>
      <t>Statutory ExCo:</t>
    </r>
    <r>
      <rPr>
        <sz val="8"/>
        <rFont val="Arial Narrow"/>
        <family val="2"/>
      </rPr>
      <t xml:space="preserve"> 22/08/2025</t>
    </r>
  </si>
  <si>
    <r>
      <rPr>
        <b/>
        <sz val="8"/>
        <rFont val="Arial Narrow"/>
        <family val="2"/>
      </rPr>
      <t>Special Council:</t>
    </r>
    <r>
      <rPr>
        <sz val="8"/>
        <rFont val="Arial Narrow"/>
        <family val="2"/>
      </rPr>
      <t xml:space="preserve"> 15/07/2025 31/07/2025 15/08/2025 29/08/2025 </t>
    </r>
    <r>
      <rPr>
        <b/>
        <sz val="8"/>
        <rFont val="Arial Narrow"/>
        <family val="2"/>
      </rPr>
      <t>Statutory Council:</t>
    </r>
    <r>
      <rPr>
        <sz val="8"/>
        <rFont val="Arial Narrow"/>
        <family val="2"/>
      </rPr>
      <t xml:space="preserve"> 10/09/2025</t>
    </r>
  </si>
  <si>
    <t>Council Agenda. Meeting Minutes 15/07/2025, 31/07/2025, 15/08/2025, 29/08/2025, 10/09/2025</t>
  </si>
  <si>
    <t>Still in search of a service provider for electronic management system</t>
  </si>
  <si>
    <t>Plumber Trade Test, Bricklayer Trade Test, AFS Training, Risk Management Training</t>
  </si>
  <si>
    <t>Plumber Trade Test, Bricklayer Trade Test,     AFS Training,                  Risk Management Training</t>
  </si>
  <si>
    <t>Proof of Registration / Attendance Register x 2</t>
  </si>
  <si>
    <t>Expenditure report required</t>
  </si>
  <si>
    <t>Training Report Q1</t>
  </si>
  <si>
    <t>Induction Meeting scheduled for 01/10/2025</t>
  </si>
  <si>
    <t>Attendance Register x 6</t>
  </si>
  <si>
    <t>Coordinator Agriculture &amp; Fresh Produce Market, Water Truck Driver</t>
  </si>
  <si>
    <t>Recruitment process underway</t>
  </si>
  <si>
    <t>Appointment Letters Coordinator Agriculture &amp; Fresh Produce Market, Water Truck Driver</t>
  </si>
  <si>
    <t>EVP Session 02/07/2025</t>
  </si>
  <si>
    <t>09/07/2025</t>
  </si>
  <si>
    <t>Attendance Register. Meeting Minutes 09/07/2025</t>
  </si>
  <si>
    <t>Security Report - Q1</t>
  </si>
  <si>
    <t>24/07/2025 21/08/2025 16/09/2025</t>
  </si>
  <si>
    <t>Meeting Minutes. Attendance Register 24/07/2025, 21/08/2025, 16/09/2025</t>
  </si>
  <si>
    <t>OHS Report required</t>
  </si>
  <si>
    <t>Risk Assessment Report Q1</t>
  </si>
  <si>
    <t>Medical Assessment Report Q1</t>
  </si>
  <si>
    <t>22/07/2027           19/08/2025</t>
  </si>
  <si>
    <t xml:space="preserve">17/09/2025 meeting could not go on due  to reports not received </t>
  </si>
  <si>
    <t>To convene meeting as soon as requested information is received</t>
  </si>
  <si>
    <t>Attendance Register. Meeting Minutes 27/07/2025, 19/08/2025</t>
  </si>
  <si>
    <t>Report awaits next Council sitting</t>
  </si>
  <si>
    <t>Reports x 3</t>
  </si>
  <si>
    <t>31/07/2025          29/08/2025           30/09/2025</t>
  </si>
  <si>
    <t>Matlhako I Access Road</t>
  </si>
  <si>
    <t>Temporary Employment Contracts x 36</t>
  </si>
  <si>
    <r>
      <t xml:space="preserve">1. Patrollers:                     </t>
    </r>
    <r>
      <rPr>
        <sz val="8"/>
        <rFont val="Arial Narrow"/>
        <family val="2"/>
      </rPr>
      <t>47 x 65 / 230 = 13.28</t>
    </r>
    <r>
      <rPr>
        <b/>
        <sz val="8"/>
        <rFont val="Arial Narrow"/>
        <family val="2"/>
      </rPr>
      <t xml:space="preserve">                                   2. Admin:                            </t>
    </r>
    <r>
      <rPr>
        <sz val="8"/>
        <rFont val="Arial Narrow"/>
        <family val="2"/>
      </rPr>
      <t xml:space="preserve">1 x 65 / 230 = 0.28 </t>
    </r>
    <r>
      <rPr>
        <b/>
        <sz val="8"/>
        <rFont val="Arial Narrow"/>
        <family val="2"/>
      </rPr>
      <t xml:space="preserve">                                    3. LED:                              </t>
    </r>
    <r>
      <rPr>
        <sz val="8"/>
        <rFont val="Arial Narrow"/>
        <family val="2"/>
      </rPr>
      <t xml:space="preserve">11 x 65 / 230 = 3.10 </t>
    </r>
    <r>
      <rPr>
        <b/>
        <sz val="8"/>
        <rFont val="Arial Narrow"/>
        <family val="2"/>
      </rPr>
      <t xml:space="preserve">                                    4. R &amp; S:                           </t>
    </r>
    <r>
      <rPr>
        <sz val="8"/>
        <rFont val="Arial Narrow"/>
        <family val="2"/>
      </rPr>
      <t>21 x 65 / 230 = 5.93</t>
    </r>
    <r>
      <rPr>
        <b/>
        <sz val="8"/>
        <rFont val="Arial Narrow"/>
        <family val="2"/>
      </rPr>
      <t xml:space="preserve">                                     5. Veg. Control:               </t>
    </r>
    <r>
      <rPr>
        <sz val="8"/>
        <rFont val="Arial Narrow"/>
        <family val="2"/>
      </rPr>
      <t xml:space="preserve">10 x 65 / 230 = 2.82 </t>
    </r>
    <r>
      <rPr>
        <b/>
        <sz val="8"/>
        <rFont val="Arial Narrow"/>
        <family val="2"/>
      </rPr>
      <t xml:space="preserve">           </t>
    </r>
    <r>
      <rPr>
        <sz val="8"/>
        <rFont val="Arial Narrow"/>
        <family val="2"/>
      </rPr>
      <t xml:space="preserve">10 x 44 / 230 = 1.91      </t>
    </r>
    <r>
      <rPr>
        <b/>
        <sz val="8"/>
        <rFont val="Arial Narrow"/>
        <family val="2"/>
      </rPr>
      <t>Total: 27.32</t>
    </r>
  </si>
  <si>
    <r>
      <t xml:space="preserve">1. Patrollers: </t>
    </r>
    <r>
      <rPr>
        <sz val="8"/>
        <rFont val="Arial Narrow"/>
        <family val="2"/>
      </rPr>
      <t>47 x 65 / 230 = 13.28</t>
    </r>
    <r>
      <rPr>
        <b/>
        <sz val="8"/>
        <rFont val="Arial Narrow"/>
        <family val="2"/>
      </rPr>
      <t xml:space="preserve">                                   2. Admin: </t>
    </r>
    <r>
      <rPr>
        <sz val="8"/>
        <rFont val="Arial Narrow"/>
        <family val="2"/>
      </rPr>
      <t xml:space="preserve">1 x 65 / 230 = 0.28 </t>
    </r>
    <r>
      <rPr>
        <b/>
        <sz val="8"/>
        <rFont val="Arial Narrow"/>
        <family val="2"/>
      </rPr>
      <t xml:space="preserve">                                    3. LED: </t>
    </r>
    <r>
      <rPr>
        <sz val="8"/>
        <rFont val="Arial Narrow"/>
        <family val="2"/>
      </rPr>
      <t xml:space="preserve">11 x 65 / 230 = 3.10 </t>
    </r>
    <r>
      <rPr>
        <b/>
        <sz val="8"/>
        <rFont val="Arial Narrow"/>
        <family val="2"/>
      </rPr>
      <t xml:space="preserve">                                    4. R &amp; S: </t>
    </r>
    <r>
      <rPr>
        <sz val="8"/>
        <rFont val="Arial Narrow"/>
        <family val="2"/>
      </rPr>
      <t>21 x 65 / 230 = 5.93</t>
    </r>
    <r>
      <rPr>
        <b/>
        <sz val="8"/>
        <rFont val="Arial Narrow"/>
        <family val="2"/>
      </rPr>
      <t xml:space="preserve">                                     5. Veg. Control: </t>
    </r>
    <r>
      <rPr>
        <sz val="8"/>
        <rFont val="Arial Narrow"/>
        <family val="2"/>
      </rPr>
      <t xml:space="preserve">10 x 65 / 230 = 2.82 </t>
    </r>
    <r>
      <rPr>
        <b/>
        <sz val="8"/>
        <rFont val="Arial Narrow"/>
        <family val="2"/>
      </rPr>
      <t xml:space="preserve">           </t>
    </r>
    <r>
      <rPr>
        <sz val="8"/>
        <rFont val="Arial Narrow"/>
        <family val="2"/>
      </rPr>
      <t xml:space="preserve">10 x 44 / 230 = 1.91                     </t>
    </r>
    <r>
      <rPr>
        <b/>
        <sz val="8"/>
        <rFont val="Arial Narrow"/>
        <family val="2"/>
      </rPr>
      <t>Total: 27.32</t>
    </r>
  </si>
  <si>
    <r>
      <t xml:space="preserve">1. Electrical:                      </t>
    </r>
    <r>
      <rPr>
        <sz val="8"/>
        <rFont val="Arial Narrow"/>
        <family val="2"/>
      </rPr>
      <t xml:space="preserve">  5 x 65 / 230 = 1.41              </t>
    </r>
    <r>
      <rPr>
        <b/>
        <sz val="8"/>
        <rFont val="Arial Narrow"/>
        <family val="2"/>
      </rPr>
      <t>2. Taung W &amp; S:</t>
    </r>
    <r>
      <rPr>
        <sz val="8"/>
        <rFont val="Arial Narrow"/>
        <family val="2"/>
      </rPr>
      <t xml:space="preserve">                            6 x 65 / 230 = 1.7                </t>
    </r>
    <r>
      <rPr>
        <b/>
        <sz val="8"/>
        <rFont val="Arial Narrow"/>
        <family val="2"/>
      </rPr>
      <t>3. Reivilo R &amp; S:</t>
    </r>
    <r>
      <rPr>
        <sz val="8"/>
        <rFont val="Arial Narrow"/>
        <family val="2"/>
      </rPr>
      <t xml:space="preserve">                10 x 65 / 230 = 2.82            </t>
    </r>
    <r>
      <rPr>
        <b/>
        <sz val="8"/>
        <rFont val="Arial Narrow"/>
        <family val="2"/>
      </rPr>
      <t>4. Pudimoe R &amp; S:</t>
    </r>
    <r>
      <rPr>
        <sz val="8"/>
        <rFont val="Arial Narrow"/>
        <family val="2"/>
      </rPr>
      <t xml:space="preserve">           10 x 65 / 230 = 2.82                   </t>
    </r>
    <r>
      <rPr>
        <b/>
        <sz val="8"/>
        <rFont val="Arial Narrow"/>
        <family val="2"/>
      </rPr>
      <t>5. Taung R &amp; S:</t>
    </r>
    <r>
      <rPr>
        <sz val="8"/>
        <rFont val="Arial Narrow"/>
        <family val="2"/>
      </rPr>
      <t xml:space="preserve">                  19 x 65 / 230 = 5.37            </t>
    </r>
    <r>
      <rPr>
        <b/>
        <sz val="8"/>
        <rFont val="Arial Narrow"/>
        <family val="2"/>
      </rPr>
      <t>6. Water meter:</t>
    </r>
    <r>
      <rPr>
        <sz val="8"/>
        <rFont val="Arial Narrow"/>
        <family val="2"/>
      </rPr>
      <t xml:space="preserve">                     5 x 65 / 230 = 1.41              </t>
    </r>
    <r>
      <rPr>
        <b/>
        <sz val="8"/>
        <rFont val="Arial Narrow"/>
        <family val="2"/>
      </rPr>
      <t xml:space="preserve">7. Taung refuse: </t>
    </r>
    <r>
      <rPr>
        <sz val="8"/>
        <rFont val="Arial Narrow"/>
        <family val="2"/>
      </rPr>
      <t xml:space="preserve">                 15 x 65 / 230 = 4.23            </t>
    </r>
    <r>
      <rPr>
        <b/>
        <sz val="8"/>
        <rFont val="Arial Narrow"/>
        <family val="2"/>
      </rPr>
      <t>8. Reivilo refuse:</t>
    </r>
    <r>
      <rPr>
        <sz val="8"/>
        <rFont val="Arial Narrow"/>
        <family val="2"/>
      </rPr>
      <t xml:space="preserve">                 10 x 65 / 230 = 2.82            </t>
    </r>
    <r>
      <rPr>
        <b/>
        <sz val="8"/>
        <rFont val="Arial Narrow"/>
        <family val="2"/>
      </rPr>
      <t>9. Pudimoe refuse:</t>
    </r>
    <r>
      <rPr>
        <sz val="8"/>
        <rFont val="Arial Narrow"/>
        <family val="2"/>
      </rPr>
      <t xml:space="preserve">             5 x 65 / 230 = 1.41            </t>
    </r>
    <r>
      <rPr>
        <b/>
        <sz val="8"/>
        <rFont val="Arial Narrow"/>
        <family val="2"/>
      </rPr>
      <t>10. Litter picking:</t>
    </r>
    <r>
      <rPr>
        <sz val="8"/>
        <rFont val="Arial Narrow"/>
        <family val="2"/>
      </rPr>
      <t xml:space="preserve">                   6 x 65 / 230 = 1.7             </t>
    </r>
    <r>
      <rPr>
        <b/>
        <sz val="8"/>
        <rFont val="Arial Narrow"/>
        <family val="2"/>
      </rPr>
      <t>11. Cleaners:</t>
    </r>
    <r>
      <rPr>
        <sz val="8"/>
        <rFont val="Arial Narrow"/>
        <family val="2"/>
      </rPr>
      <t xml:space="preserve">                       8 x 65 / 230 = 2.26              3 x 42 / 230 = 0.55            </t>
    </r>
    <r>
      <rPr>
        <b/>
        <sz val="8"/>
        <rFont val="Arial Narrow"/>
        <family val="2"/>
      </rPr>
      <t>12. Cleaning Kolong river:</t>
    </r>
    <r>
      <rPr>
        <sz val="8"/>
        <rFont val="Arial Narrow"/>
        <family val="2"/>
      </rPr>
      <t xml:space="preserve">                                 10 x 65 / 230 = 2.82             2 x 42 / 230 = 0.36                </t>
    </r>
    <r>
      <rPr>
        <b/>
        <sz val="8"/>
        <rFont val="Arial Narrow"/>
        <family val="2"/>
      </rPr>
      <t>Total: 31.68</t>
    </r>
  </si>
  <si>
    <r>
      <t xml:space="preserve">1. Electrical: </t>
    </r>
    <r>
      <rPr>
        <sz val="8"/>
        <rFont val="Arial Narrow"/>
        <family val="2"/>
      </rPr>
      <t xml:space="preserve">5 x 65 / 230 = 1.41                                                          </t>
    </r>
    <r>
      <rPr>
        <b/>
        <sz val="8"/>
        <rFont val="Arial Narrow"/>
        <family val="2"/>
      </rPr>
      <t xml:space="preserve">2. Taung W &amp; S: </t>
    </r>
    <r>
      <rPr>
        <sz val="8"/>
        <rFont val="Arial Narrow"/>
        <family val="2"/>
      </rPr>
      <t xml:space="preserve">6 x 65 / 230 = 1.7                </t>
    </r>
    <r>
      <rPr>
        <b/>
        <sz val="8"/>
        <rFont val="Arial Narrow"/>
        <family val="2"/>
      </rPr>
      <t xml:space="preserve">3. Reivilo R &amp; S: </t>
    </r>
    <r>
      <rPr>
        <sz val="8"/>
        <rFont val="Arial Narrow"/>
        <family val="2"/>
      </rPr>
      <t xml:space="preserve">10 x 65 / 230 = 2.82                                                    </t>
    </r>
    <r>
      <rPr>
        <b/>
        <sz val="8"/>
        <rFont val="Arial Narrow"/>
        <family val="2"/>
      </rPr>
      <t xml:space="preserve">4. Pudimoe R &amp; S: </t>
    </r>
    <r>
      <rPr>
        <sz val="8"/>
        <rFont val="Arial Narrow"/>
        <family val="2"/>
      </rPr>
      <t xml:space="preserve">10 x 65 / 230 = 2.82                                                    </t>
    </r>
    <r>
      <rPr>
        <b/>
        <sz val="8"/>
        <rFont val="Arial Narrow"/>
        <family val="2"/>
      </rPr>
      <t xml:space="preserve">5. Taung R &amp; S: </t>
    </r>
    <r>
      <rPr>
        <sz val="8"/>
        <rFont val="Arial Narrow"/>
        <family val="2"/>
      </rPr>
      <t xml:space="preserve">19 x 65 / 230 = 5.37                                          </t>
    </r>
    <r>
      <rPr>
        <b/>
        <sz val="8"/>
        <rFont val="Arial Narrow"/>
        <family val="2"/>
      </rPr>
      <t xml:space="preserve">6. Water meter: </t>
    </r>
    <r>
      <rPr>
        <sz val="8"/>
        <rFont val="Arial Narrow"/>
        <family val="2"/>
      </rPr>
      <t xml:space="preserve">5 x 65 / 230 = 1.41                                                      </t>
    </r>
    <r>
      <rPr>
        <b/>
        <sz val="8"/>
        <rFont val="Arial Narrow"/>
        <family val="2"/>
      </rPr>
      <t xml:space="preserve">7. Taung refuse: </t>
    </r>
    <r>
      <rPr>
        <sz val="8"/>
        <rFont val="Arial Narrow"/>
        <family val="2"/>
      </rPr>
      <t xml:space="preserve">15 x 65 / 230 = 4.23                                                    </t>
    </r>
    <r>
      <rPr>
        <b/>
        <sz val="8"/>
        <rFont val="Arial Narrow"/>
        <family val="2"/>
      </rPr>
      <t xml:space="preserve">8. Reivilo refuse: </t>
    </r>
    <r>
      <rPr>
        <sz val="8"/>
        <rFont val="Arial Narrow"/>
        <family val="2"/>
      </rPr>
      <t xml:space="preserve">10 x 65 / 230 = 2.82                                                   </t>
    </r>
    <r>
      <rPr>
        <b/>
        <sz val="8"/>
        <rFont val="Arial Narrow"/>
        <family val="2"/>
      </rPr>
      <t xml:space="preserve">9. Pudimoe refuse: </t>
    </r>
    <r>
      <rPr>
        <sz val="8"/>
        <rFont val="Arial Narrow"/>
        <family val="2"/>
      </rPr>
      <t xml:space="preserve">5 x 65 / 230 = 1.41                                                     </t>
    </r>
    <r>
      <rPr>
        <b/>
        <sz val="8"/>
        <rFont val="Arial Narrow"/>
        <family val="2"/>
      </rPr>
      <t xml:space="preserve">10. Litter picking: </t>
    </r>
    <r>
      <rPr>
        <sz val="8"/>
        <rFont val="Arial Narrow"/>
        <family val="2"/>
      </rPr>
      <t xml:space="preserve">6 x 65 / 230 = 1.7                                            </t>
    </r>
    <r>
      <rPr>
        <b/>
        <sz val="8"/>
        <rFont val="Arial Narrow"/>
        <family val="2"/>
      </rPr>
      <t xml:space="preserve">11. Cleaners: </t>
    </r>
    <r>
      <rPr>
        <sz val="8"/>
        <rFont val="Arial Narrow"/>
        <family val="2"/>
      </rPr>
      <t xml:space="preserve">8 x 65 / 230 = 2.26                                                          3 x 42 / 230 = 0.55                                   </t>
    </r>
    <r>
      <rPr>
        <b/>
        <sz val="8"/>
        <rFont val="Arial Narrow"/>
        <family val="2"/>
      </rPr>
      <t xml:space="preserve">12. Cleaning Kolong river: </t>
    </r>
    <r>
      <rPr>
        <sz val="8"/>
        <rFont val="Arial Narrow"/>
        <family val="2"/>
      </rPr>
      <t xml:space="preserve">10 x 65 / 230 = 2.82                                         2 x 42 / 230 = 0.36                               </t>
    </r>
    <r>
      <rPr>
        <b/>
        <sz val="8"/>
        <rFont val="Arial Narrow"/>
        <family val="2"/>
      </rPr>
      <t>Total: 31.68</t>
    </r>
  </si>
  <si>
    <t>INEP Report - Q1</t>
  </si>
  <si>
    <t>Commitment Register - Q1</t>
  </si>
  <si>
    <t>Proof of Payments - Q1</t>
  </si>
  <si>
    <t>Progress Report dated 30/09/2025: 18%                                           Progress Report dated 19/08/2025: 13%                                          Progress Report dated 24/07/2025: 3%</t>
  </si>
  <si>
    <t>Progress Report dated 20/09/2025: 75%                                           Progress Report dated 18/08/2025: 60%                                          Progress Report dated 24/07/2025: 55%</t>
  </si>
  <si>
    <t>Progress Report dated 18/09/2025: 88%                                           Progress Report dated 18/08/2025: 82%                                          Progress Report dated 22/07/2025: 80%</t>
  </si>
  <si>
    <t>Progress Report dated 24/09/2025: 69%                                           Progress Report dated 28/08/2025: 43%                                          Progress Report dated 25/07/2025: 29%</t>
  </si>
  <si>
    <t>Progress Report dated 30/09/2025: 53%                                           Progress Report dated 19/08/2025: 33%                                          Progress Report dated 29/07/2025: 13%</t>
  </si>
  <si>
    <t>Progress Report dated 19/09/2025: 50%                                           Progress Report dated 29/08/2025: 33%                                          Progress Report dated 29/07/2025: 12%</t>
  </si>
  <si>
    <t>Completion Certificate dated 17/07/2025</t>
  </si>
  <si>
    <t>Progress Report dated 29/09/2025: 85%                                           Progress Report dated 26/08/2025: 72%                                          Progress Report dated 30/07/2025: 13%</t>
  </si>
  <si>
    <t>Progress Report dated 18/09/2025: 33%                                           Progress Report dated 15/08/2025: 20%</t>
  </si>
  <si>
    <t>Progress Report dated 26/09/2025: 36%                                           Progress Report dated 26/09/2025: 33%                                          Progress Report dated 14/08/2025: 16%</t>
  </si>
  <si>
    <t>See DTS02</t>
  </si>
  <si>
    <t>29/07/2025</t>
  </si>
  <si>
    <t>Portfolio Meeting Minutes. Attendance Register 29/07/2025</t>
  </si>
  <si>
    <t>See DCS96 Litigation Register Q1</t>
  </si>
  <si>
    <t>See DCS96</t>
  </si>
  <si>
    <t>21/08/2028</t>
  </si>
  <si>
    <t>Portfolio Meeting Minutes. Attendance Register 21/08/2025</t>
  </si>
  <si>
    <t>Proof of Submission required</t>
  </si>
  <si>
    <t>Target not achieved, No evidence submitted</t>
  </si>
  <si>
    <t>08/10/2025 Council meeting Minutes. minutes are still being finalized and will be submitted once available.</t>
  </si>
  <si>
    <t>Audit Reports</t>
  </si>
  <si>
    <t>31/08/2025</t>
  </si>
  <si>
    <t>Proof of Submission 31/08/2025</t>
  </si>
  <si>
    <t>Acknowledgement of Receipt 31/07/2025</t>
  </si>
  <si>
    <t>Procurement will be done after Adjustment Budget due to Cost Containment</t>
  </si>
  <si>
    <t>Revise target to Q3</t>
  </si>
  <si>
    <t>11/07/2025          25/08/2025           08/09/2025</t>
  </si>
  <si>
    <r>
      <t xml:space="preserve">Meeting Minutes required. </t>
    </r>
    <r>
      <rPr>
        <sz val="8"/>
        <color theme="1"/>
        <rFont val="Arial Narrow"/>
        <family val="2"/>
      </rPr>
      <t>Attendance Registers 11/07/2025, 25/08/2025, 08/09/2025</t>
    </r>
  </si>
  <si>
    <t>31/07/2025</t>
  </si>
  <si>
    <t>Council Minutes 10/09/2025</t>
  </si>
  <si>
    <t>Signed Quarterly Report - Q1</t>
  </si>
  <si>
    <t>3 x Newsletters</t>
  </si>
  <si>
    <t>10 x Interview Questions</t>
  </si>
  <si>
    <t>Target not achieved</t>
  </si>
  <si>
    <t>To follow-up with SCM</t>
  </si>
  <si>
    <t> Some Performance Agreements still under discussion</t>
  </si>
  <si>
    <t>To follow-up on process during Q2 </t>
  </si>
  <si>
    <t>Expenditure report - Q1</t>
  </si>
  <si>
    <t>Progress report dated 08/09/2025: 10%</t>
  </si>
  <si>
    <t>1km</t>
  </si>
  <si>
    <t>No Audit Findings for 2024/25</t>
  </si>
  <si>
    <t>KPI/Unit of measurement</t>
  </si>
  <si>
    <r>
      <t>N</t>
    </r>
    <r>
      <rPr>
        <strike/>
        <sz val="9"/>
        <color theme="1" tint="0.34998626667073579"/>
        <rFont val="Arial Narrow"/>
        <family val="2"/>
      </rPr>
      <t xml:space="preserve">umber of households electrified by end June 2025 
</t>
    </r>
    <r>
      <rPr>
        <sz val="9"/>
        <color theme="1" tint="0.34998626667073579"/>
        <rFont val="Arial Narrow"/>
        <family val="2"/>
      </rPr>
      <t xml:space="preserve">Number of households electrified by end June 2026 </t>
    </r>
  </si>
  <si>
    <t>Percentage of phase 2 Rietfontein Stormwater constructed by end June 2026</t>
  </si>
  <si>
    <t>R6,397,675,65</t>
  </si>
  <si>
    <t>R4,026,382,19</t>
  </si>
  <si>
    <t>proof of submission to Dedect</t>
  </si>
  <si>
    <r>
      <t xml:space="preserve">
</t>
    </r>
    <r>
      <rPr>
        <b/>
        <sz val="9"/>
        <rFont val="Arial Narrow"/>
        <family val="2"/>
      </rPr>
      <t>15</t>
    </r>
  </si>
  <si>
    <t>Number of  Technical reports submitted to Dedect on Operational landfill site in Pudimoe completed by end June 2026</t>
  </si>
  <si>
    <t xml:space="preserve">New KPI for 2025/26    </t>
  </si>
  <si>
    <t>New
KPI
(i)</t>
  </si>
  <si>
    <t>New
KPI
(ii)</t>
  </si>
  <si>
    <r>
      <t xml:space="preserve">
Number of monthly Commitment Registers submitted to the CFO by end June 2026
</t>
    </r>
    <r>
      <rPr>
        <sz val="9"/>
        <rFont val="Arial Narrow"/>
        <family val="2"/>
      </rPr>
      <t>Number of monthly commitment registers reconcilled with Finance Departmen</t>
    </r>
    <r>
      <rPr>
        <strike/>
        <sz val="9"/>
        <rFont val="Arial Narrow"/>
        <family val="2"/>
      </rPr>
      <t xml:space="preserve">
</t>
    </r>
  </si>
  <si>
    <r>
      <rPr>
        <strike/>
        <sz val="9"/>
        <color theme="1" tint="0.249977111117893"/>
        <rFont val="Arial Narrow"/>
        <family val="2"/>
      </rPr>
      <t xml:space="preserve">Proof of Payment
</t>
    </r>
    <r>
      <rPr>
        <sz val="9"/>
        <color theme="1" tint="0.249977111117893"/>
        <rFont val="Arial Narrow"/>
        <family val="2"/>
      </rPr>
      <t xml:space="preserve">Attendance Register
</t>
    </r>
  </si>
  <si>
    <r>
      <t xml:space="preserve">220
</t>
    </r>
    <r>
      <rPr>
        <b/>
        <sz val="9"/>
        <rFont val="Arial Narrow"/>
        <family val="2"/>
      </rPr>
      <t>50</t>
    </r>
  </si>
  <si>
    <t>1:1,5</t>
  </si>
  <si>
    <t>Signed off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</si>
</sst>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 #,##0.00_-;_-* &quot;-&quot;??_-;_-@_-"/>
    <numFmt numFmtId="165" formatCode="&quot;R&quot;#,##0;[Red]\-&quot;R&quot;#,##0"/>
    <numFmt numFmtId="166" formatCode="&quot;R&quot;#,##0.00;[Red]\-&quot;R&quot;#,##0.00"/>
    <numFmt numFmtId="167" formatCode="_-&quot;R&quot;* #,##0.00_-;\-&quot;R&quot;* #,##0.00_-;_-&quot;R&quot;* &quot;-&quot;??_-;_-@_-"/>
    <numFmt numFmtId="168" formatCode="&quot;R&quot;\ #,##0;[Red]&quot;R&quot;\ \-#,##0"/>
    <numFmt numFmtId="169" formatCode="[$R-1C09]\ #,##0.00;[Red][$R-1C09]\ #,##0.00"/>
    <numFmt numFmtId="170" formatCode="[$R-1C09]\ #,##0;[Red][$R-1C09]\ #,##0"/>
    <numFmt numFmtId="171" formatCode="yyyy/mm/dd;@"/>
    <numFmt numFmtId="172" formatCode="#,##0;[Red]#,##0"/>
    <numFmt numFmtId="173" formatCode="0;[Red]0"/>
    <numFmt numFmtId="174" formatCode="[$R-1C09]\ #,##0;[$R-1C09]\ \-#,##0"/>
    <numFmt numFmtId="175" formatCode="_(* #,##0_);_(* \(#,##0\);_(* &quot;-&quot;??_);_(@_)"/>
    <numFmt numFmtId="176" formatCode="&quot;R&quot;#,##0.00"/>
    <numFmt numFmtId="177" formatCode="[$R-1C09]#,##0.00;[Red][$R-1C09]#,##0.00"/>
    <numFmt numFmtId="178" formatCode="_-[$R-1C09]* #,##0.00_-;\-[$R-1C09]* #,##0.00_-;_-[$R-1C09]* &quot;-&quot;??_-;_-@_-"/>
    <numFmt numFmtId="179" formatCode="&quot;R&quot;#,##0.00;[Red]&quot;R&quot;#,##0.00"/>
    <numFmt numFmtId="180" formatCode="[$R-1C09]#,##0;[Red][$R-1C09]#,##0"/>
    <numFmt numFmtId="181" formatCode="&quot;R&quot;#,##0;[Red]&quot;R&quot;#,##0"/>
    <numFmt numFmtId="182" formatCode="[$R-430]#,##0;[Red][$R-430]#,##0"/>
  </numFmts>
  <fonts count="6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sz val="9"/>
      <name val="Calibri"/>
      <family val="2"/>
      <scheme val="minor"/>
    </font>
    <font>
      <sz val="11"/>
      <name val="Calibri"/>
      <family val="2"/>
      <scheme val="minor"/>
    </font>
    <font>
      <sz val="9"/>
      <color rgb="FFFF0000"/>
      <name val="Calibri"/>
      <family val="2"/>
      <scheme val="minor"/>
    </font>
    <font>
      <b/>
      <sz val="11"/>
      <color rgb="FF0070C0"/>
      <name val="Calibri"/>
      <family val="2"/>
      <scheme val="minor"/>
    </font>
    <font>
      <sz val="11"/>
      <color rgb="FF0070C0"/>
      <name val="Calibri"/>
      <family val="2"/>
      <scheme val="minor"/>
    </font>
    <font>
      <sz val="10"/>
      <color theme="1"/>
      <name val="Calibri"/>
      <family val="2"/>
      <scheme val="minor"/>
    </font>
    <font>
      <sz val="11"/>
      <color theme="1"/>
      <name val="Arial Narrow"/>
      <family val="2"/>
    </font>
    <font>
      <b/>
      <sz val="9"/>
      <color theme="0"/>
      <name val="Arial Narrow"/>
      <family val="2"/>
    </font>
    <font>
      <b/>
      <sz val="11"/>
      <color theme="1"/>
      <name val="Arial Narrow"/>
      <family val="2"/>
    </font>
    <font>
      <b/>
      <sz val="9"/>
      <color theme="1"/>
      <name val="Arial Narrow"/>
      <family val="2"/>
    </font>
    <font>
      <b/>
      <sz val="14"/>
      <color theme="0"/>
      <name val="Arial Narrow"/>
      <family val="2"/>
    </font>
    <font>
      <sz val="8"/>
      <color theme="1"/>
      <name val="Arial Narrow"/>
      <family val="2"/>
    </font>
    <font>
      <b/>
      <sz val="8"/>
      <color theme="0"/>
      <name val="Arial Narrow"/>
      <family val="2"/>
    </font>
    <font>
      <sz val="8"/>
      <name val="Arial Narrow"/>
      <family val="2"/>
    </font>
    <font>
      <b/>
      <sz val="14"/>
      <color theme="1"/>
      <name val="Arial Narrow"/>
      <family val="2"/>
    </font>
    <font>
      <sz val="9"/>
      <color theme="1"/>
      <name val="Arial Narrow"/>
      <family val="2"/>
    </font>
    <font>
      <sz val="8"/>
      <color theme="0"/>
      <name val="Arial Narrow"/>
      <family val="2"/>
    </font>
    <font>
      <sz val="8"/>
      <color rgb="FFFF0000"/>
      <name val="Arial Narrow"/>
      <family val="2"/>
    </font>
    <font>
      <sz val="11"/>
      <color theme="1"/>
      <name val="Calibri"/>
      <family val="2"/>
      <scheme val="minor"/>
    </font>
    <font>
      <b/>
      <sz val="8"/>
      <name val="Arial Narrow"/>
      <family val="2"/>
    </font>
    <font>
      <sz val="10"/>
      <color theme="1"/>
      <name val="Arial Narrow"/>
      <family val="2"/>
    </font>
    <font>
      <sz val="10"/>
      <name val="Arial Narrow"/>
      <family val="2"/>
    </font>
    <font>
      <sz val="11"/>
      <name val="Arial Narrow"/>
      <family val="2"/>
    </font>
    <font>
      <sz val="8"/>
      <color theme="1" tint="0.499984740745262"/>
      <name val="Arial Narrow"/>
      <family val="2"/>
    </font>
    <font>
      <b/>
      <sz val="10"/>
      <color theme="1"/>
      <name val="Arial Narrow"/>
      <family val="2"/>
    </font>
    <font>
      <sz val="11"/>
      <color theme="0"/>
      <name val="Arial Narrow"/>
      <family val="2"/>
    </font>
    <font>
      <b/>
      <sz val="11"/>
      <color theme="0"/>
      <name val="Arial Narrow"/>
      <family val="2"/>
    </font>
    <font>
      <b/>
      <sz val="9"/>
      <name val="Arial Narrow"/>
      <family val="2"/>
    </font>
    <font>
      <sz val="9"/>
      <name val="Arial Narrow"/>
      <family val="2"/>
    </font>
    <font>
      <b/>
      <sz val="14"/>
      <name val="Arial Narrow"/>
      <family val="2"/>
    </font>
    <font>
      <sz val="8"/>
      <color rgb="FF0070C0"/>
      <name val="Arial Narrow"/>
      <family val="2"/>
    </font>
    <font>
      <sz val="9"/>
      <color theme="0"/>
      <name val="Arial Narrow"/>
      <family val="2"/>
    </font>
    <font>
      <sz val="8"/>
      <color theme="1" tint="0.34998626667073579"/>
      <name val="Arial Narrow"/>
      <family val="2"/>
    </font>
    <font>
      <b/>
      <sz val="20"/>
      <name val="Arial Narrow"/>
      <family val="2"/>
    </font>
    <font>
      <b/>
      <sz val="16"/>
      <color theme="0"/>
      <name val="Arial Narrow"/>
      <family val="2"/>
    </font>
    <font>
      <sz val="9"/>
      <color theme="1" tint="0.34998626667073579"/>
      <name val="Arial Narrow"/>
      <family val="2"/>
    </font>
    <font>
      <sz val="8"/>
      <color rgb="FF233796"/>
      <name val="Arial Narrow"/>
      <family val="2"/>
    </font>
    <font>
      <sz val="9"/>
      <color rgb="FF233796"/>
      <name val="Arial Narrow"/>
      <family val="2"/>
    </font>
    <font>
      <sz val="9"/>
      <color rgb="FFFF0000"/>
      <name val="Arial Narrow"/>
      <family val="2"/>
    </font>
    <font>
      <sz val="10"/>
      <color rgb="FF000000"/>
      <name val="Arial Narrow"/>
      <family val="2"/>
    </font>
    <font>
      <sz val="10"/>
      <color rgb="FF7F7F7F"/>
      <name val="Arial Narrow"/>
      <family val="2"/>
    </font>
    <font>
      <b/>
      <sz val="8"/>
      <color theme="1"/>
      <name val="Arial Narrow"/>
      <family val="2"/>
    </font>
    <font>
      <sz val="10"/>
      <name val="Arial"/>
      <family val="2"/>
    </font>
    <font>
      <sz val="10"/>
      <color rgb="FF000000"/>
      <name val="Calibri"/>
      <family val="2"/>
      <scheme val="minor"/>
    </font>
    <font>
      <sz val="9"/>
      <color theme="2" tint="-0.499984740745262"/>
      <name val="Arial Narrow"/>
      <family val="2"/>
    </font>
    <font>
      <b/>
      <sz val="9"/>
      <color indexed="81"/>
      <name val="Tahoma"/>
      <family val="2"/>
    </font>
    <font>
      <sz val="9"/>
      <color indexed="81"/>
      <name val="Tahoma"/>
      <family val="2"/>
    </font>
    <font>
      <b/>
      <sz val="9"/>
      <color rgb="FFFF0000"/>
      <name val="Arial Narrow"/>
      <family val="2"/>
    </font>
    <font>
      <sz val="9"/>
      <color theme="1" tint="0.249977111117893"/>
      <name val="Arial Narrow"/>
      <family val="2"/>
    </font>
    <font>
      <sz val="11"/>
      <color theme="1" tint="0.34998626667073579"/>
      <name val="Calibri"/>
      <family val="2"/>
      <scheme val="minor"/>
    </font>
    <font>
      <sz val="8"/>
      <name val="Calibri"/>
      <family val="2"/>
      <scheme val="minor"/>
    </font>
    <font>
      <sz val="8"/>
      <color theme="1"/>
      <name val="Calibri"/>
      <family val="2"/>
      <scheme val="minor"/>
    </font>
    <font>
      <sz val="9"/>
      <color indexed="81"/>
      <name val="Tahoma"/>
      <charset val="1"/>
    </font>
    <font>
      <b/>
      <sz val="9"/>
      <color indexed="81"/>
      <name val="Tahoma"/>
      <charset val="1"/>
    </font>
    <font>
      <strike/>
      <sz val="9"/>
      <color theme="1" tint="0.34998626667073579"/>
      <name val="Arial Narrow"/>
      <family val="2"/>
    </font>
    <font>
      <sz val="8"/>
      <color theme="1"/>
      <name val="Arial"/>
      <family val="2"/>
    </font>
    <font>
      <strike/>
      <sz val="9"/>
      <name val="Arial Narrow"/>
      <family val="2"/>
    </font>
    <font>
      <strike/>
      <sz val="9"/>
      <color theme="1" tint="0.249977111117893"/>
      <name val="Arial Narrow"/>
      <family val="2"/>
    </font>
    <font>
      <b/>
      <strike/>
      <sz val="9"/>
      <name val="Arial Narrow"/>
      <family val="2"/>
    </font>
    <font>
      <strike/>
      <sz val="9"/>
      <color theme="2" tint="-0.499984740745262"/>
      <name val="Arial Narrow"/>
      <family val="2"/>
    </font>
    <font>
      <strike/>
      <sz val="8"/>
      <name val="Arial Narrow"/>
      <family val="2"/>
    </font>
    <font>
      <strike/>
      <sz val="9"/>
      <color theme="1"/>
      <name val="Arial Narrow"/>
      <family val="2"/>
    </font>
    <font>
      <b/>
      <strike/>
      <sz val="9"/>
      <color rgb="FFFF0000"/>
      <name val="Arial Narrow"/>
      <family val="2"/>
    </font>
    <font>
      <strike/>
      <sz val="8"/>
      <color theme="1"/>
      <name val="Arial Narrow"/>
      <family val="2"/>
    </font>
  </fonts>
  <fills count="1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666633"/>
        <bgColor indexed="64"/>
      </patternFill>
    </fill>
    <fill>
      <patternFill patternType="solid">
        <fgColor theme="7"/>
        <bgColor indexed="64"/>
      </patternFill>
    </fill>
    <fill>
      <patternFill patternType="solid">
        <fgColor rgb="FFFFCC00"/>
        <bgColor indexed="64"/>
      </patternFill>
    </fill>
    <fill>
      <patternFill patternType="solid">
        <fgColor theme="0"/>
        <bgColor indexed="64"/>
      </patternFill>
    </fill>
    <fill>
      <patternFill patternType="solid">
        <fgColor rgb="FF233796"/>
        <bgColor indexed="64"/>
      </patternFill>
    </fill>
    <fill>
      <patternFill patternType="solid">
        <fgColor rgb="FFFFFFFF"/>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9" fontId="23" fillId="0" borderId="0" applyFont="0" applyFill="0" applyBorder="0" applyAlignment="0" applyProtection="0"/>
    <xf numFmtId="164" fontId="23" fillId="0" borderId="0" applyFont="0" applyFill="0" applyBorder="0" applyAlignment="0" applyProtection="0"/>
    <xf numFmtId="0" fontId="47" fillId="0" borderId="0"/>
    <xf numFmtId="0" fontId="48" fillId="0" borderId="0"/>
    <xf numFmtId="9" fontId="48" fillId="0" borderId="0" applyFont="0" applyFill="0" applyBorder="0" applyAlignment="0" applyProtection="0"/>
    <xf numFmtId="167" fontId="23" fillId="0" borderId="0" applyFont="0" applyFill="0" applyBorder="0" applyAlignment="0" applyProtection="0"/>
  </cellStyleXfs>
  <cellXfs count="662">
    <xf numFmtId="0" fontId="0" fillId="0" borderId="0" xfId="0"/>
    <xf numFmtId="0" fontId="1" fillId="0" borderId="0" xfId="0" applyFont="1"/>
    <xf numFmtId="0" fontId="2"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xf>
    <xf numFmtId="0" fontId="2" fillId="2" borderId="1" xfId="0" applyFont="1" applyFill="1" applyBorder="1" applyAlignment="1">
      <alignment horizontal="center" vertical="top"/>
    </xf>
    <xf numFmtId="0" fontId="3" fillId="7" borderId="1" xfId="0" applyFont="1" applyFill="1" applyBorder="1" applyAlignment="1">
      <alignment horizontal="center" vertical="center" wrapText="1"/>
    </xf>
    <xf numFmtId="0" fontId="2" fillId="4" borderId="1" xfId="0" applyFont="1" applyFill="1" applyBorder="1" applyAlignment="1">
      <alignment vertical="center"/>
    </xf>
    <xf numFmtId="0" fontId="0" fillId="4" borderId="1" xfId="0" applyFill="1" applyBorder="1" applyAlignment="1">
      <alignment vertical="center"/>
    </xf>
    <xf numFmtId="0" fontId="0" fillId="0" borderId="1" xfId="0" applyBorder="1" applyAlignment="1">
      <alignment vertical="center"/>
    </xf>
    <xf numFmtId="0" fontId="7" fillId="3"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0" fillId="5" borderId="1" xfId="0" applyFill="1" applyBorder="1" applyAlignment="1">
      <alignment vertical="center"/>
    </xf>
    <xf numFmtId="0" fontId="2"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7" borderId="1" xfId="0" applyFont="1" applyFill="1" applyBorder="1" applyAlignment="1">
      <alignment vertical="center"/>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8" fillId="0" borderId="0" xfId="0" applyFont="1"/>
    <xf numFmtId="0" fontId="9" fillId="0" borderId="0" xfId="0" applyFont="1"/>
    <xf numFmtId="0" fontId="2" fillId="5" borderId="1" xfId="0" applyFont="1" applyFill="1" applyBorder="1" applyAlignment="1">
      <alignment vertical="center"/>
    </xf>
    <xf numFmtId="0" fontId="2" fillId="5" borderId="1" xfId="0" applyFont="1" applyFill="1" applyBorder="1" applyAlignment="1">
      <alignment vertical="center" wrapText="1"/>
    </xf>
    <xf numFmtId="0" fontId="2" fillId="7" borderId="1" xfId="0" applyFont="1" applyFill="1" applyBorder="1" applyAlignment="1">
      <alignment horizontal="center" vertical="top"/>
    </xf>
    <xf numFmtId="0" fontId="2" fillId="4" borderId="1" xfId="0" applyFont="1" applyFill="1" applyBorder="1" applyAlignment="1">
      <alignment horizontal="center" vertical="top"/>
    </xf>
    <xf numFmtId="0" fontId="0" fillId="4" borderId="1" xfId="0" applyFill="1" applyBorder="1"/>
    <xf numFmtId="0" fontId="0" fillId="4" borderId="1" xfId="0"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10" fillId="8" borderId="1" xfId="0" applyFont="1" applyFill="1" applyBorder="1" applyAlignment="1">
      <alignment horizontal="center" vertical="center" wrapText="1"/>
    </xf>
    <xf numFmtId="168" fontId="2" fillId="5" borderId="1" xfId="0" applyNumberFormat="1" applyFont="1" applyFill="1" applyBorder="1" applyAlignment="1">
      <alignment horizontal="center" vertical="center"/>
    </xf>
    <xf numFmtId="0" fontId="10" fillId="7" borderId="1" xfId="0" applyFont="1" applyFill="1" applyBorder="1" applyAlignment="1">
      <alignment horizontal="center" vertical="top" wrapText="1"/>
    </xf>
    <xf numFmtId="0" fontId="0" fillId="7" borderId="1" xfId="0" applyFill="1" applyBorder="1"/>
    <xf numFmtId="168" fontId="2"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center" wrapText="1"/>
    </xf>
    <xf numFmtId="0" fontId="2" fillId="5"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0" fillId="7" borderId="1" xfId="0" applyFill="1" applyBorder="1" applyAlignment="1">
      <alignment horizontal="center" vertical="center" wrapText="1"/>
    </xf>
    <xf numFmtId="0" fontId="10" fillId="5" borderId="1" xfId="0" applyFont="1" applyFill="1" applyBorder="1" applyAlignment="1">
      <alignment horizontal="center" vertical="center"/>
    </xf>
    <xf numFmtId="0" fontId="2" fillId="2" borderId="1" xfId="0" applyFont="1" applyFill="1" applyBorder="1" applyAlignment="1">
      <alignment horizontal="center" wrapText="1"/>
    </xf>
    <xf numFmtId="0" fontId="6" fillId="7"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9" borderId="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0" xfId="0" applyFont="1" applyAlignment="1">
      <alignment horizontal="center" vertical="center" wrapText="1"/>
    </xf>
    <xf numFmtId="0" fontId="18" fillId="9"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27" fillId="0" borderId="0" xfId="0" applyFont="1" applyAlignment="1">
      <alignment horizontal="center" vertical="center" wrapText="1"/>
    </xf>
    <xf numFmtId="9" fontId="18" fillId="0" borderId="1" xfId="0" applyNumberFormat="1" applyFont="1" applyBorder="1" applyAlignment="1">
      <alignment horizontal="center" vertical="center" wrapText="1"/>
    </xf>
    <xf numFmtId="9" fontId="18" fillId="9" borderId="1"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1" fillId="0" borderId="0" xfId="0" applyFont="1" applyAlignment="1">
      <alignment horizontal="center" vertical="center" wrapText="1"/>
    </xf>
    <xf numFmtId="0" fontId="25" fillId="0" borderId="0" xfId="0" applyFont="1" applyAlignment="1">
      <alignment horizontal="center" vertical="center" wrapText="1"/>
    </xf>
    <xf numFmtId="0" fontId="13" fillId="0" borderId="0" xfId="0" applyFont="1" applyAlignment="1">
      <alignment horizontal="center" vertical="center" wrapText="1"/>
    </xf>
    <xf numFmtId="0" fontId="19" fillId="0" borderId="0" xfId="0" applyFont="1" applyAlignment="1">
      <alignment horizontal="center" vertical="center" wrapText="1"/>
    </xf>
    <xf numFmtId="0" fontId="18" fillId="0" borderId="1" xfId="0" applyFont="1" applyBorder="1" applyAlignment="1">
      <alignment horizontal="center" vertical="center"/>
    </xf>
    <xf numFmtId="0" fontId="18" fillId="0" borderId="0" xfId="0" applyFont="1" applyAlignment="1">
      <alignment horizontal="center" vertical="center"/>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0" xfId="0" applyFont="1" applyFill="1" applyAlignment="1">
      <alignment horizontal="center" vertical="center" wrapText="1"/>
    </xf>
    <xf numFmtId="0" fontId="18" fillId="9" borderId="0" xfId="0" applyFont="1" applyFill="1" applyAlignment="1">
      <alignment horizontal="center" vertical="center" wrapText="1"/>
    </xf>
    <xf numFmtId="0" fontId="22"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31" fillId="0" borderId="0" xfId="0" applyFont="1" applyAlignment="1">
      <alignment horizontal="center" vertical="center" wrapText="1"/>
    </xf>
    <xf numFmtId="0" fontId="17" fillId="0" borderId="0" xfId="0" applyFont="1" applyAlignment="1">
      <alignment horizontal="center" vertical="center" wrapText="1"/>
    </xf>
    <xf numFmtId="0" fontId="18" fillId="11" borderId="1" xfId="0" applyFont="1" applyFill="1" applyBorder="1" applyAlignment="1">
      <alignment horizontal="center" vertical="center" wrapText="1"/>
    </xf>
    <xf numFmtId="170" fontId="16" fillId="0" borderId="1" xfId="0" applyNumberFormat="1" applyFont="1" applyBorder="1" applyAlignment="1">
      <alignment horizontal="center" vertical="center" wrapText="1"/>
    </xf>
    <xf numFmtId="170" fontId="18" fillId="0" borderId="1" xfId="0" applyNumberFormat="1" applyFont="1" applyBorder="1" applyAlignment="1">
      <alignment horizontal="center" vertical="center" wrapText="1"/>
    </xf>
    <xf numFmtId="170" fontId="16" fillId="0" borderId="0" xfId="0" applyNumberFormat="1" applyFont="1" applyAlignment="1">
      <alignment horizontal="center" vertical="center" wrapText="1"/>
    </xf>
    <xf numFmtId="170" fontId="11" fillId="0" borderId="0" xfId="0" applyNumberFormat="1" applyFont="1" applyAlignment="1">
      <alignment horizontal="center" vertical="center" wrapText="1"/>
    </xf>
    <xf numFmtId="9" fontId="20"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21" fillId="9" borderId="0" xfId="0" applyFont="1" applyFill="1" applyAlignment="1">
      <alignment horizontal="center" vertical="center" wrapText="1"/>
    </xf>
    <xf numFmtId="9" fontId="21" fillId="9" borderId="0" xfId="0" applyNumberFormat="1" applyFont="1" applyFill="1" applyAlignment="1">
      <alignment horizontal="center" vertical="center" wrapText="1"/>
    </xf>
    <xf numFmtId="0" fontId="21" fillId="0" borderId="0" xfId="0" applyFont="1" applyAlignment="1">
      <alignment horizontal="center" vertical="center" wrapText="1"/>
    </xf>
    <xf numFmtId="0" fontId="21" fillId="9" borderId="3" xfId="0" applyFont="1" applyFill="1" applyBorder="1" applyAlignment="1">
      <alignment horizontal="center" vertical="center" wrapText="1"/>
    </xf>
    <xf numFmtId="9" fontId="16" fillId="9" borderId="3" xfId="0" applyNumberFormat="1" applyFont="1" applyFill="1" applyBorder="1" applyAlignment="1">
      <alignment horizontal="center" vertical="center" wrapText="1"/>
    </xf>
    <xf numFmtId="0" fontId="18" fillId="0" borderId="8" xfId="0" applyFont="1" applyBorder="1" applyAlignment="1">
      <alignment horizontal="center" vertical="center"/>
    </xf>
    <xf numFmtId="0" fontId="12" fillId="10" borderId="1" xfId="0" applyFont="1" applyFill="1" applyBorder="1" applyAlignment="1">
      <alignment horizontal="center" vertical="center" wrapText="1"/>
    </xf>
    <xf numFmtId="170" fontId="16" fillId="9" borderId="1" xfId="0" applyNumberFormat="1" applyFont="1" applyFill="1" applyBorder="1" applyAlignment="1">
      <alignment horizontal="center" vertical="center" wrapText="1"/>
    </xf>
    <xf numFmtId="170" fontId="18" fillId="9" borderId="1" xfId="0" applyNumberFormat="1" applyFont="1" applyFill="1" applyBorder="1" applyAlignment="1">
      <alignment horizontal="center" vertical="center" wrapText="1"/>
    </xf>
    <xf numFmtId="170" fontId="21" fillId="9" borderId="0" xfId="0" applyNumberFormat="1" applyFont="1" applyFill="1" applyAlignment="1">
      <alignment horizontal="center" vertical="center" wrapText="1"/>
    </xf>
    <xf numFmtId="170" fontId="20" fillId="0" borderId="0" xfId="0" applyNumberFormat="1" applyFont="1" applyAlignment="1">
      <alignment horizontal="center" vertical="center" wrapText="1"/>
    </xf>
    <xf numFmtId="170" fontId="25" fillId="0" borderId="0" xfId="0" applyNumberFormat="1" applyFont="1" applyAlignment="1">
      <alignment horizontal="center" vertical="center" wrapText="1"/>
    </xf>
    <xf numFmtId="170" fontId="16" fillId="9" borderId="3" xfId="0" applyNumberFormat="1" applyFont="1" applyFill="1" applyBorder="1" applyAlignment="1">
      <alignment horizontal="center" vertical="center" wrapText="1"/>
    </xf>
    <xf numFmtId="0" fontId="18" fillId="0" borderId="3"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9" borderId="0" xfId="0" applyFont="1" applyFill="1" applyAlignment="1">
      <alignment horizontal="center" vertical="center" wrapText="1"/>
    </xf>
    <xf numFmtId="0" fontId="32" fillId="2" borderId="1" xfId="0" applyFont="1" applyFill="1" applyBorder="1" applyAlignment="1">
      <alignment horizontal="center" vertical="center" wrapText="1"/>
    </xf>
    <xf numFmtId="171" fontId="26" fillId="0" borderId="0" xfId="0" applyNumberFormat="1" applyFont="1" applyAlignment="1">
      <alignment horizontal="center" vertical="center" wrapText="1"/>
    </xf>
    <xf numFmtId="171" fontId="27" fillId="0" borderId="0" xfId="0" applyNumberFormat="1" applyFont="1" applyAlignment="1">
      <alignment horizontal="center" vertical="center" wrapText="1"/>
    </xf>
    <xf numFmtId="9" fontId="18" fillId="0" borderId="1" xfId="0" applyNumberFormat="1" applyFont="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33" fillId="0" borderId="0" xfId="0" applyFont="1" applyAlignment="1">
      <alignment horizontal="center" vertical="center" wrapText="1"/>
    </xf>
    <xf numFmtId="171" fontId="18" fillId="0" borderId="3" xfId="0" applyNumberFormat="1" applyFont="1" applyBorder="1" applyAlignment="1" applyProtection="1">
      <alignment horizontal="center" vertical="center" wrapText="1"/>
      <protection locked="0"/>
    </xf>
    <xf numFmtId="171" fontId="33" fillId="0" borderId="0" xfId="0" applyNumberFormat="1" applyFont="1" applyAlignment="1">
      <alignment horizontal="center" vertical="center" wrapText="1"/>
    </xf>
    <xf numFmtId="171" fontId="18" fillId="0" borderId="0" xfId="0" applyNumberFormat="1" applyFont="1" applyAlignment="1">
      <alignment horizontal="center" vertical="center" wrapText="1"/>
    </xf>
    <xf numFmtId="171" fontId="16" fillId="0" borderId="0" xfId="0" applyNumberFormat="1" applyFont="1" applyAlignment="1">
      <alignment horizontal="center" vertical="center" wrapText="1"/>
    </xf>
    <xf numFmtId="171" fontId="11" fillId="0" borderId="0" xfId="0" applyNumberFormat="1"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18" fillId="9" borderId="4" xfId="0" applyFont="1" applyFill="1" applyBorder="1" applyAlignment="1">
      <alignment horizontal="center" vertical="center" wrapText="1"/>
    </xf>
    <xf numFmtId="1" fontId="18" fillId="9" borderId="1" xfId="0" applyNumberFormat="1" applyFont="1" applyFill="1" applyBorder="1" applyAlignment="1">
      <alignment horizontal="center" vertical="center" wrapText="1"/>
    </xf>
    <xf numFmtId="1" fontId="18" fillId="0" borderId="1" xfId="0" applyNumberFormat="1" applyFont="1" applyBorder="1" applyAlignment="1">
      <alignment horizontal="center" vertical="center" wrapText="1"/>
    </xf>
    <xf numFmtId="0" fontId="36" fillId="0" borderId="0" xfId="0" applyFont="1" applyAlignment="1">
      <alignment horizontal="center" vertical="center" wrapText="1"/>
    </xf>
    <xf numFmtId="170"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69" fontId="18" fillId="0" borderId="1" xfId="0" applyNumberFormat="1" applyFont="1" applyBorder="1" applyAlignment="1">
      <alignment horizontal="center" vertical="center" wrapText="1"/>
    </xf>
    <xf numFmtId="0" fontId="12" fillId="10" borderId="9" xfId="0" applyFont="1" applyFill="1" applyBorder="1" applyAlignment="1">
      <alignment horizontal="center" vertical="center" wrapText="1"/>
    </xf>
    <xf numFmtId="170" fontId="32" fillId="2" borderId="1" xfId="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171" fontId="12" fillId="10" borderId="1" xfId="0" applyNumberFormat="1" applyFont="1" applyFill="1" applyBorder="1" applyAlignment="1">
      <alignment horizontal="center" vertical="center" wrapText="1"/>
    </xf>
    <xf numFmtId="171" fontId="12" fillId="10" borderId="9" xfId="0" applyNumberFormat="1"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8" fillId="11"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9" borderId="3" xfId="0" applyFont="1" applyFill="1" applyBorder="1" applyAlignment="1">
      <alignment horizontal="center" vertical="center" wrapText="1"/>
    </xf>
    <xf numFmtId="9" fontId="18" fillId="0" borderId="1" xfId="0" applyNumberFormat="1" applyFont="1" applyBorder="1" applyAlignment="1">
      <alignment horizontal="center" vertical="center"/>
    </xf>
    <xf numFmtId="1" fontId="18" fillId="9" borderId="1" xfId="1" applyNumberFormat="1" applyFont="1" applyFill="1" applyBorder="1" applyAlignment="1">
      <alignment horizontal="center" vertical="center" wrapText="1"/>
    </xf>
    <xf numFmtId="9" fontId="18" fillId="9" borderId="1" xfId="1" applyFont="1" applyFill="1" applyBorder="1" applyAlignment="1">
      <alignment horizontal="center" vertical="center" wrapText="1"/>
    </xf>
    <xf numFmtId="9" fontId="37" fillId="0" borderId="0" xfId="0" applyNumberFormat="1" applyFont="1" applyAlignment="1">
      <alignment horizontal="center" vertical="center" wrapText="1"/>
    </xf>
    <xf numFmtId="0" fontId="16" fillId="0" borderId="8" xfId="0" applyFont="1" applyBorder="1" applyAlignment="1">
      <alignment horizontal="center" vertical="center" wrapText="1"/>
    </xf>
    <xf numFmtId="0" fontId="18" fillId="0" borderId="3" xfId="0" applyFont="1" applyBorder="1" applyAlignment="1">
      <alignment horizontal="center" vertical="center" wrapText="1"/>
    </xf>
    <xf numFmtId="9" fontId="16" fillId="0" borderId="3" xfId="0" applyNumberFormat="1" applyFont="1" applyBorder="1" applyAlignment="1">
      <alignment horizontal="center" vertical="center" wrapText="1"/>
    </xf>
    <xf numFmtId="170" fontId="18" fillId="0" borderId="3" xfId="0" applyNumberFormat="1" applyFont="1" applyBorder="1" applyAlignment="1">
      <alignment horizontal="center" vertical="center" wrapText="1"/>
    </xf>
    <xf numFmtId="171" fontId="18"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40" fillId="11" borderId="1" xfId="0" applyFont="1" applyFill="1" applyBorder="1" applyAlignment="1">
      <alignment horizontal="center" vertical="center" wrapText="1"/>
    </xf>
    <xf numFmtId="1" fontId="32" fillId="2" borderId="1" xfId="0" applyNumberFormat="1" applyFont="1" applyFill="1" applyBorder="1" applyAlignment="1">
      <alignment horizontal="center" vertical="center" wrapText="1"/>
    </xf>
    <xf numFmtId="1" fontId="16"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0" fontId="33" fillId="11" borderId="1"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3" fillId="9" borderId="9" xfId="0" applyFont="1" applyFill="1" applyBorder="1" applyAlignment="1">
      <alignment horizontal="center" vertical="center" wrapText="1"/>
    </xf>
    <xf numFmtId="1" fontId="20" fillId="0" borderId="0" xfId="0" applyNumberFormat="1" applyFont="1" applyAlignment="1">
      <alignment horizontal="center" vertical="center" wrapText="1"/>
    </xf>
    <xf numFmtId="0" fontId="36" fillId="9" borderId="0" xfId="0" applyFont="1" applyFill="1" applyAlignment="1">
      <alignment horizontal="center" vertical="center" wrapText="1"/>
    </xf>
    <xf numFmtId="0" fontId="20" fillId="0" borderId="1" xfId="0" applyFont="1" applyBorder="1" applyAlignment="1">
      <alignment horizontal="center" vertical="center" wrapText="1"/>
    </xf>
    <xf numFmtId="1" fontId="18" fillId="0" borderId="3" xfId="0" applyNumberFormat="1" applyFont="1" applyBorder="1" applyAlignment="1">
      <alignment horizontal="center" vertical="center" wrapText="1"/>
    </xf>
    <xf numFmtId="170" fontId="12" fillId="10" borderId="1" xfId="0" applyNumberFormat="1" applyFont="1" applyFill="1" applyBorder="1" applyAlignment="1">
      <alignment horizontal="center" vertical="center" wrapText="1"/>
    </xf>
    <xf numFmtId="170" fontId="12" fillId="10" borderId="9" xfId="0" applyNumberFormat="1" applyFont="1" applyFill="1" applyBorder="1" applyAlignment="1">
      <alignment horizontal="center" vertical="center" wrapText="1"/>
    </xf>
    <xf numFmtId="170" fontId="33" fillId="0" borderId="0" xfId="0" applyNumberFormat="1" applyFont="1" applyAlignment="1">
      <alignment horizontal="center" vertical="center" wrapText="1"/>
    </xf>
    <xf numFmtId="170" fontId="27" fillId="0" borderId="0" xfId="0" applyNumberFormat="1" applyFont="1" applyAlignment="1">
      <alignment horizontal="center" vertical="center" wrapText="1"/>
    </xf>
    <xf numFmtId="170" fontId="18" fillId="0" borderId="0" xfId="0" applyNumberFormat="1" applyFont="1" applyAlignment="1">
      <alignment horizontal="center" vertical="center" wrapText="1"/>
    </xf>
    <xf numFmtId="170" fontId="26" fillId="0" borderId="0" xfId="0" applyNumberFormat="1" applyFont="1" applyAlignment="1">
      <alignment horizontal="center" vertical="center" wrapText="1"/>
    </xf>
    <xf numFmtId="174" fontId="12" fillId="10" borderId="1" xfId="0" applyNumberFormat="1" applyFont="1" applyFill="1" applyBorder="1" applyAlignment="1">
      <alignment horizontal="center" vertical="center" wrapText="1"/>
    </xf>
    <xf numFmtId="174" fontId="18" fillId="0" borderId="3" xfId="0" applyNumberFormat="1" applyFont="1" applyBorder="1" applyAlignment="1">
      <alignment horizontal="center" vertical="center" wrapText="1"/>
    </xf>
    <xf numFmtId="174" fontId="18" fillId="0" borderId="0" xfId="0" applyNumberFormat="1" applyFont="1" applyAlignment="1">
      <alignment horizontal="center" vertical="center" wrapText="1"/>
    </xf>
    <xf numFmtId="174" fontId="27" fillId="0" borderId="0" xfId="0" applyNumberFormat="1" applyFont="1" applyAlignment="1">
      <alignment horizontal="center" vertical="center" wrapText="1"/>
    </xf>
    <xf numFmtId="0" fontId="18" fillId="0" borderId="1" xfId="0" quotePrefix="1" applyFont="1" applyBorder="1" applyAlignment="1" applyProtection="1">
      <alignment horizontal="center" vertical="center" wrapText="1"/>
      <protection locked="0"/>
    </xf>
    <xf numFmtId="171" fontId="18" fillId="0" borderId="1" xfId="0" applyNumberFormat="1" applyFont="1" applyBorder="1" applyAlignment="1" applyProtection="1">
      <alignment horizontal="center" vertical="center" wrapText="1"/>
      <protection locked="0"/>
    </xf>
    <xf numFmtId="0" fontId="34" fillId="2" borderId="6" xfId="0" applyFont="1" applyFill="1" applyBorder="1" applyAlignment="1">
      <alignment horizontal="left" vertical="center" wrapText="1"/>
    </xf>
    <xf numFmtId="0" fontId="34" fillId="2" borderId="0" xfId="0" applyFont="1" applyFill="1" applyAlignment="1">
      <alignment horizontal="left" vertical="center" wrapText="1"/>
    </xf>
    <xf numFmtId="0" fontId="33" fillId="11" borderId="8" xfId="0" applyFont="1" applyFill="1" applyBorder="1" applyAlignment="1">
      <alignment horizontal="center" vertical="center" wrapText="1"/>
    </xf>
    <xf numFmtId="170" fontId="18" fillId="0" borderId="1" xfId="0" applyNumberFormat="1" applyFont="1" applyBorder="1" applyAlignment="1" applyProtection="1">
      <alignment horizontal="center" vertical="center" wrapText="1"/>
      <protection locked="0"/>
    </xf>
    <xf numFmtId="9" fontId="18" fillId="0" borderId="4" xfId="1" applyFont="1" applyFill="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18" fillId="0" borderId="4" xfId="0" applyFont="1" applyBorder="1" applyAlignment="1">
      <alignment horizontal="center" vertical="center" wrapText="1"/>
    </xf>
    <xf numFmtId="171" fontId="18"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41" fillId="9" borderId="0" xfId="0" applyFont="1" applyFill="1" applyAlignment="1">
      <alignment horizontal="center" vertical="center" wrapText="1"/>
    </xf>
    <xf numFmtId="170" fontId="41" fillId="9" borderId="0" xfId="0" applyNumberFormat="1" applyFont="1" applyFill="1" applyAlignment="1">
      <alignment horizontal="center" vertical="center" wrapText="1"/>
    </xf>
    <xf numFmtId="9" fontId="41" fillId="9" borderId="0" xfId="0" applyNumberFormat="1" applyFont="1" applyFill="1" applyAlignment="1">
      <alignment horizontal="center" vertical="center" wrapText="1"/>
    </xf>
    <xf numFmtId="0" fontId="41" fillId="0" borderId="3" xfId="0" applyFont="1" applyBorder="1" applyAlignment="1">
      <alignment horizontal="center" vertical="center" wrapText="1"/>
    </xf>
    <xf numFmtId="170" fontId="41" fillId="0" borderId="3" xfId="0" applyNumberFormat="1" applyFont="1" applyBorder="1" applyAlignment="1">
      <alignment horizontal="center" vertical="center" wrapText="1"/>
    </xf>
    <xf numFmtId="9" fontId="41" fillId="0" borderId="3" xfId="0" applyNumberFormat="1" applyFont="1" applyBorder="1" applyAlignment="1">
      <alignment horizontal="center" vertical="center" wrapText="1"/>
    </xf>
    <xf numFmtId="1" fontId="41" fillId="9" borderId="0" xfId="0" applyNumberFormat="1" applyFont="1" applyFill="1" applyAlignment="1">
      <alignment horizontal="center" vertical="center" wrapText="1"/>
    </xf>
    <xf numFmtId="1" fontId="41" fillId="0" borderId="3" xfId="0" applyNumberFormat="1" applyFont="1" applyBorder="1" applyAlignment="1">
      <alignment horizontal="center" vertical="center" wrapText="1"/>
    </xf>
    <xf numFmtId="0" fontId="20" fillId="9" borderId="1" xfId="0" applyFont="1" applyFill="1" applyBorder="1" applyAlignment="1">
      <alignment horizontal="center" vertical="center" wrapText="1"/>
    </xf>
    <xf numFmtId="0" fontId="42" fillId="9" borderId="0" xfId="0" applyFont="1" applyFill="1" applyAlignment="1">
      <alignment horizontal="center" vertical="center" wrapText="1"/>
    </xf>
    <xf numFmtId="0" fontId="12" fillId="9" borderId="0" xfId="0" applyFont="1" applyFill="1" applyAlignment="1">
      <alignment horizontal="center" vertical="center" wrapText="1"/>
    </xf>
    <xf numFmtId="0" fontId="32" fillId="9" borderId="0" xfId="0" applyFont="1" applyFill="1" applyAlignment="1">
      <alignment horizontal="center" vertical="center" wrapText="1"/>
    </xf>
    <xf numFmtId="0" fontId="42"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33" fillId="0" borderId="3" xfId="0" applyFont="1" applyBorder="1" applyAlignment="1">
      <alignment horizontal="center" vertical="center" wrapText="1"/>
    </xf>
    <xf numFmtId="1" fontId="32" fillId="2" borderId="1" xfId="1" applyNumberFormat="1" applyFont="1" applyFill="1" applyBorder="1" applyAlignment="1">
      <alignment horizontal="center" vertical="center" wrapText="1"/>
    </xf>
    <xf numFmtId="0" fontId="20" fillId="0" borderId="8" xfId="0" applyFont="1" applyBorder="1" applyAlignment="1">
      <alignment horizontal="center" vertical="center" wrapText="1"/>
    </xf>
    <xf numFmtId="9" fontId="32" fillId="2" borderId="1" xfId="1" applyFont="1" applyFill="1" applyBorder="1" applyAlignment="1">
      <alignment horizontal="center" vertical="center" wrapText="1"/>
    </xf>
    <xf numFmtId="0" fontId="12" fillId="9" borderId="3"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0" borderId="0" xfId="0" applyFont="1" applyAlignment="1">
      <alignment horizontal="center" vertical="center" wrapText="1"/>
    </xf>
    <xf numFmtId="0" fontId="20" fillId="0" borderId="9" xfId="0" applyFont="1" applyBorder="1" applyAlignment="1">
      <alignment horizontal="center" vertical="center" wrapText="1"/>
    </xf>
    <xf numFmtId="0" fontId="32" fillId="2" borderId="4"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33" fillId="0" borderId="8" xfId="0" applyFont="1" applyBorder="1" applyAlignment="1">
      <alignment horizontal="center" vertical="center"/>
    </xf>
    <xf numFmtId="9" fontId="18" fillId="9" borderId="9"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9" fontId="32" fillId="2" borderId="8" xfId="0" applyNumberFormat="1" applyFont="1" applyFill="1" applyBorder="1" applyAlignment="1">
      <alignment horizontal="center" vertical="center" wrapText="1"/>
    </xf>
    <xf numFmtId="1" fontId="18" fillId="0" borderId="1" xfId="0" applyNumberFormat="1" applyFont="1" applyBorder="1" applyAlignment="1" applyProtection="1">
      <alignment horizontal="center" vertical="center" wrapText="1"/>
      <protection locked="0"/>
    </xf>
    <xf numFmtId="0" fontId="33" fillId="9" borderId="8" xfId="0" applyFont="1" applyFill="1" applyBorder="1" applyAlignment="1">
      <alignment horizontal="center" vertical="center" wrapText="1"/>
    </xf>
    <xf numFmtId="0" fontId="16" fillId="0" borderId="9" xfId="0" applyFont="1" applyBorder="1" applyAlignment="1">
      <alignment horizontal="center" vertical="center" wrapText="1"/>
    </xf>
    <xf numFmtId="0" fontId="20" fillId="11" borderId="1" xfId="0" applyFont="1" applyFill="1" applyBorder="1" applyAlignment="1">
      <alignment horizontal="center" vertical="center" wrapText="1"/>
    </xf>
    <xf numFmtId="3" fontId="18" fillId="0" borderId="1" xfId="0" applyNumberFormat="1" applyFont="1" applyBorder="1" applyAlignment="1">
      <alignment horizontal="center" vertical="center" wrapText="1"/>
    </xf>
    <xf numFmtId="171" fontId="18" fillId="0" borderId="1" xfId="0" quotePrefix="1" applyNumberFormat="1" applyFont="1" applyBorder="1" applyAlignment="1" applyProtection="1">
      <alignment horizontal="center" vertical="center" wrapText="1"/>
      <protection locked="0"/>
    </xf>
    <xf numFmtId="170" fontId="18" fillId="0" borderId="0" xfId="0" applyNumberFormat="1" applyFont="1" applyAlignment="1" applyProtection="1">
      <alignment horizontal="center" vertical="center" wrapText="1"/>
      <protection locked="0"/>
    </xf>
    <xf numFmtId="170" fontId="18" fillId="0" borderId="3" xfId="0" applyNumberFormat="1" applyFont="1" applyBorder="1" applyAlignment="1" applyProtection="1">
      <alignment horizontal="center" vertical="center" wrapText="1"/>
      <protection locked="0"/>
    </xf>
    <xf numFmtId="3" fontId="33"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4" fillId="0" borderId="1" xfId="0" applyFont="1" applyBorder="1" applyAlignment="1">
      <alignment horizontal="left" vertical="center" wrapText="1" readingOrder="1"/>
    </xf>
    <xf numFmtId="0" fontId="44" fillId="0" borderId="1" xfId="0" applyFont="1" applyBorder="1" applyAlignment="1">
      <alignment horizontal="center" vertical="center" wrapText="1"/>
    </xf>
    <xf numFmtId="0" fontId="45" fillId="0" borderId="1" xfId="0" applyFont="1" applyBorder="1" applyAlignment="1">
      <alignment horizontal="right" vertical="center" wrapText="1" indent="1" readingOrder="1"/>
    </xf>
    <xf numFmtId="9" fontId="44" fillId="0" borderId="1" xfId="0" applyNumberFormat="1" applyFont="1" applyBorder="1" applyAlignment="1">
      <alignment horizontal="center" vertical="center" wrapText="1"/>
    </xf>
    <xf numFmtId="14" fontId="18" fillId="0" borderId="1" xfId="0" quotePrefix="1" applyNumberFormat="1"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170" fontId="18" fillId="0" borderId="8" xfId="0" applyNumberFormat="1" applyFont="1" applyBorder="1" applyAlignment="1">
      <alignment horizontal="center" vertical="center" wrapText="1"/>
    </xf>
    <xf numFmtId="170" fontId="18" fillId="0" borderId="8" xfId="0" applyNumberFormat="1" applyFont="1" applyBorder="1" applyAlignment="1" applyProtection="1">
      <alignment horizontal="center" vertical="center" wrapText="1"/>
      <protection locked="0"/>
    </xf>
    <xf numFmtId="170" fontId="18" fillId="0" borderId="9" xfId="0" applyNumberFormat="1" applyFont="1" applyBorder="1" applyAlignment="1" applyProtection="1">
      <alignment horizontal="center" vertical="center" wrapText="1"/>
      <protection locked="0"/>
    </xf>
    <xf numFmtId="165" fontId="18" fillId="0" borderId="1" xfId="0" applyNumberFormat="1" applyFont="1" applyBorder="1" applyAlignment="1">
      <alignment horizontal="center" vertical="center" wrapText="1"/>
    </xf>
    <xf numFmtId="9" fontId="18" fillId="0" borderId="8" xfId="0" applyNumberFormat="1" applyFont="1" applyBorder="1" applyAlignment="1" applyProtection="1">
      <alignment horizontal="center" vertical="center" wrapText="1"/>
      <protection locked="0"/>
    </xf>
    <xf numFmtId="170" fontId="18" fillId="0" borderId="9" xfId="0" applyNumberFormat="1" applyFont="1" applyBorder="1" applyAlignment="1">
      <alignment horizontal="center" vertical="center" wrapText="1"/>
    </xf>
    <xf numFmtId="171" fontId="18" fillId="0" borderId="8" xfId="0" applyNumberFormat="1" applyFont="1" applyBorder="1" applyAlignment="1" applyProtection="1">
      <alignment horizontal="center" vertical="center" wrapText="1"/>
      <protection locked="0"/>
    </xf>
    <xf numFmtId="0" fontId="46" fillId="0" borderId="0" xfId="0" applyFont="1" applyAlignment="1">
      <alignment horizontal="center" vertical="center" wrapText="1"/>
    </xf>
    <xf numFmtId="0" fontId="40" fillId="9" borderId="1" xfId="0" applyFont="1" applyFill="1" applyBorder="1" applyAlignment="1">
      <alignment horizontal="center" vertical="center" wrapText="1"/>
    </xf>
    <xf numFmtId="171" fontId="18" fillId="0" borderId="9" xfId="0" applyNumberFormat="1" applyFont="1" applyBorder="1" applyAlignment="1" applyProtection="1">
      <alignment horizontal="center" vertical="center" wrapText="1"/>
      <protection locked="0"/>
    </xf>
    <xf numFmtId="1" fontId="32" fillId="2" borderId="8" xfId="0" applyNumberFormat="1" applyFont="1" applyFill="1" applyBorder="1" applyAlignment="1">
      <alignment horizontal="center" vertical="center" wrapText="1"/>
    </xf>
    <xf numFmtId="0" fontId="40" fillId="9" borderId="9" xfId="0" applyFont="1" applyFill="1" applyBorder="1" applyAlignment="1">
      <alignment horizontal="center" vertical="center" wrapText="1"/>
    </xf>
    <xf numFmtId="0" fontId="40" fillId="0" borderId="9" xfId="0" applyFont="1" applyBorder="1" applyAlignment="1">
      <alignment horizontal="center" vertical="center" wrapText="1"/>
    </xf>
    <xf numFmtId="0" fontId="18" fillId="0" borderId="9" xfId="0" applyFont="1" applyBorder="1" applyAlignment="1" applyProtection="1">
      <alignment horizontal="center" vertical="center" wrapText="1"/>
      <protection locked="0"/>
    </xf>
    <xf numFmtId="0" fontId="40" fillId="0" borderId="8" xfId="0" applyFont="1" applyBorder="1" applyAlignment="1">
      <alignment horizontal="center" vertical="center" wrapText="1"/>
    </xf>
    <xf numFmtId="0" fontId="40" fillId="11" borderId="8" xfId="0" applyFont="1" applyFill="1" applyBorder="1" applyAlignment="1">
      <alignment horizontal="center" vertical="center" wrapText="1"/>
    </xf>
    <xf numFmtId="170" fontId="16" fillId="0" borderId="9"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0" fillId="11" borderId="9" xfId="0" applyFont="1" applyFill="1" applyBorder="1" applyAlignment="1">
      <alignment horizontal="center" vertical="center" wrapText="1"/>
    </xf>
    <xf numFmtId="0" fontId="18" fillId="9" borderId="1" xfId="0" applyFont="1" applyFill="1" applyBorder="1" applyAlignment="1" applyProtection="1">
      <alignment horizontal="center" vertical="center" wrapText="1"/>
      <protection locked="0"/>
    </xf>
    <xf numFmtId="0" fontId="22" fillId="9" borderId="1" xfId="0" applyFont="1" applyFill="1" applyBorder="1" applyAlignment="1">
      <alignment horizontal="center" vertical="center" wrapText="1"/>
    </xf>
    <xf numFmtId="168" fontId="16" fillId="0" borderId="1" xfId="0" applyNumberFormat="1" applyFont="1" applyBorder="1" applyAlignment="1">
      <alignment horizontal="center" vertical="center" wrapText="1"/>
    </xf>
    <xf numFmtId="14" fontId="18" fillId="0" borderId="1" xfId="0" applyNumberFormat="1" applyFont="1" applyBorder="1" applyAlignment="1" applyProtection="1">
      <alignment horizontal="center" vertical="center" wrapText="1"/>
      <protection locked="0"/>
    </xf>
    <xf numFmtId="171" fontId="18" fillId="0" borderId="8" xfId="0" quotePrefix="1" applyNumberFormat="1" applyFont="1" applyBorder="1" applyAlignment="1" applyProtection="1">
      <alignment horizontal="center" vertical="center" wrapText="1"/>
      <protection locked="0"/>
    </xf>
    <xf numFmtId="177" fontId="18" fillId="0" borderId="1" xfId="0" applyNumberFormat="1" applyFont="1" applyBorder="1" applyAlignment="1">
      <alignment horizontal="center" vertical="center" wrapText="1"/>
    </xf>
    <xf numFmtId="15" fontId="18" fillId="0" borderId="1" xfId="0" applyNumberFormat="1" applyFont="1" applyBorder="1" applyAlignment="1" applyProtection="1">
      <alignment horizontal="center" vertical="center" wrapText="1"/>
      <protection locked="0"/>
    </xf>
    <xf numFmtId="171" fontId="18" fillId="9" borderId="1" xfId="0" quotePrefix="1" applyNumberFormat="1" applyFont="1" applyFill="1" applyBorder="1" applyAlignment="1" applyProtection="1">
      <alignment horizontal="center" vertical="center" wrapText="1"/>
      <protection locked="0"/>
    </xf>
    <xf numFmtId="0" fontId="40" fillId="9" borderId="8" xfId="0" applyFont="1" applyFill="1" applyBorder="1" applyAlignment="1">
      <alignment horizontal="center" vertical="center" wrapText="1"/>
    </xf>
    <xf numFmtId="0" fontId="0" fillId="0" borderId="0" xfId="0" quotePrefix="1"/>
    <xf numFmtId="15" fontId="18" fillId="0" borderId="1" xfId="0" quotePrefix="1" applyNumberFormat="1" applyFont="1" applyBorder="1" applyAlignment="1" applyProtection="1">
      <alignment horizontal="center" vertical="center" wrapText="1"/>
      <protection locked="0"/>
    </xf>
    <xf numFmtId="165" fontId="16"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18" fillId="0" borderId="9" xfId="0" quotePrefix="1" applyFont="1" applyBorder="1" applyAlignment="1" applyProtection="1">
      <alignment horizontal="center" vertical="center" wrapText="1"/>
      <protection locked="0"/>
    </xf>
    <xf numFmtId="171" fontId="18" fillId="9" borderId="1" xfId="0" applyNumberFormat="1" applyFont="1" applyFill="1" applyBorder="1" applyAlignment="1">
      <alignment horizontal="center" vertical="center" wrapText="1"/>
    </xf>
    <xf numFmtId="0" fontId="18" fillId="0" borderId="1" xfId="1" applyNumberFormat="1" applyFont="1" applyFill="1" applyBorder="1" applyAlignment="1" applyProtection="1">
      <alignment horizontal="center" vertical="center" wrapText="1"/>
      <protection locked="0"/>
    </xf>
    <xf numFmtId="0" fontId="32" fillId="2" borderId="2" xfId="0" applyFont="1" applyFill="1" applyBorder="1" applyAlignment="1">
      <alignment horizontal="center" vertical="center" wrapText="1"/>
    </xf>
    <xf numFmtId="14" fontId="16" fillId="0" borderId="0" xfId="0" applyNumberFormat="1" applyFont="1" applyAlignment="1">
      <alignment horizontal="center" vertical="center" wrapText="1"/>
    </xf>
    <xf numFmtId="14" fontId="16" fillId="0" borderId="1" xfId="0" applyNumberFormat="1" applyFont="1" applyBorder="1" applyAlignment="1">
      <alignment horizontal="center" vertical="center" wrapText="1"/>
    </xf>
    <xf numFmtId="3" fontId="18" fillId="0" borderId="1" xfId="0" applyNumberFormat="1" applyFont="1" applyBorder="1" applyAlignment="1" applyProtection="1">
      <alignment horizontal="center" vertical="center" wrapText="1"/>
      <protection locked="0"/>
    </xf>
    <xf numFmtId="179" fontId="18" fillId="9" borderId="1" xfId="0" applyNumberFormat="1" applyFont="1" applyFill="1" applyBorder="1" applyAlignment="1">
      <alignment horizontal="center" vertical="center" wrapText="1"/>
    </xf>
    <xf numFmtId="170" fontId="16" fillId="0" borderId="8" xfId="0" applyNumberFormat="1" applyFont="1" applyBorder="1" applyAlignment="1">
      <alignment horizontal="center" vertical="center" wrapText="1"/>
    </xf>
    <xf numFmtId="0" fontId="0" fillId="0" borderId="1" xfId="0" applyBorder="1" applyAlignment="1">
      <alignment horizontal="center" vertical="center" wrapText="1"/>
    </xf>
    <xf numFmtId="176" fontId="18" fillId="0" borderId="1" xfId="0" applyNumberFormat="1" applyFont="1" applyBorder="1" applyAlignment="1">
      <alignment horizontal="center" vertical="center" wrapText="1"/>
    </xf>
    <xf numFmtId="178" fontId="18" fillId="0" borderId="1" xfId="0" applyNumberFormat="1" applyFont="1" applyBorder="1" applyAlignment="1">
      <alignment horizontal="center" vertical="center" wrapText="1"/>
    </xf>
    <xf numFmtId="166" fontId="18" fillId="0" borderId="1" xfId="0" applyNumberFormat="1" applyFont="1" applyBorder="1" applyAlignment="1" applyProtection="1">
      <alignment horizontal="center" vertical="center" wrapText="1"/>
      <protection locked="0"/>
    </xf>
    <xf numFmtId="179" fontId="18" fillId="0" borderId="1" xfId="0" applyNumberFormat="1" applyFont="1" applyBorder="1" applyAlignment="1">
      <alignment horizontal="center" vertical="center" wrapText="1"/>
    </xf>
    <xf numFmtId="179" fontId="18" fillId="0" borderId="1" xfId="0" applyNumberFormat="1"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6" xfId="0" applyFont="1" applyBorder="1" applyAlignment="1" applyProtection="1">
      <alignment horizontal="center" vertical="center" wrapText="1"/>
      <protection locked="0"/>
    </xf>
    <xf numFmtId="3" fontId="18" fillId="0" borderId="2" xfId="0" applyNumberFormat="1" applyFont="1" applyBorder="1" applyAlignment="1">
      <alignment horizontal="center" vertical="center" wrapText="1"/>
    </xf>
    <xf numFmtId="3" fontId="18" fillId="0" borderId="9" xfId="0" applyNumberFormat="1" applyFont="1" applyBorder="1" applyAlignment="1">
      <alignment horizontal="center" vertical="center" wrapText="1"/>
    </xf>
    <xf numFmtId="3" fontId="18" fillId="0" borderId="1" xfId="0" quotePrefix="1" applyNumberFormat="1" applyFont="1" applyBorder="1" applyAlignment="1">
      <alignment horizontal="center" vertical="center" wrapText="1"/>
    </xf>
    <xf numFmtId="0" fontId="18" fillId="0" borderId="1" xfId="0" applyFont="1" applyBorder="1" applyAlignment="1" applyProtection="1">
      <alignment horizontal="center" vertical="center"/>
      <protection locked="0"/>
    </xf>
    <xf numFmtId="0" fontId="52"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170" fontId="33" fillId="0" borderId="1" xfId="0" applyNumberFormat="1" applyFont="1" applyBorder="1" applyAlignment="1">
      <alignment horizontal="center" vertical="center" wrapText="1"/>
    </xf>
    <xf numFmtId="9" fontId="33" fillId="0" borderId="1" xfId="0" applyNumberFormat="1" applyFont="1" applyBorder="1" applyAlignment="1">
      <alignment horizontal="center" vertical="center" wrapText="1"/>
    </xf>
    <xf numFmtId="9" fontId="33" fillId="0" borderId="8" xfId="0" applyNumberFormat="1" applyFont="1" applyBorder="1" applyAlignment="1">
      <alignment horizontal="center" vertical="center" wrapText="1"/>
    </xf>
    <xf numFmtId="170" fontId="33" fillId="0" borderId="8" xfId="0" applyNumberFormat="1" applyFont="1" applyBorder="1" applyAlignment="1">
      <alignment horizontal="center" vertical="center" wrapText="1"/>
    </xf>
    <xf numFmtId="170" fontId="33" fillId="0" borderId="9" xfId="0" applyNumberFormat="1" applyFont="1" applyBorder="1" applyAlignment="1">
      <alignment horizontal="center" vertical="center" wrapText="1"/>
    </xf>
    <xf numFmtId="9" fontId="33" fillId="0" borderId="0" xfId="0" applyNumberFormat="1" applyFont="1" applyAlignment="1">
      <alignment horizontal="center" vertical="center" wrapText="1"/>
    </xf>
    <xf numFmtId="0" fontId="52" fillId="2" borderId="9" xfId="0" applyFont="1" applyFill="1" applyBorder="1" applyAlignment="1">
      <alignment horizontal="center" vertical="center" wrapText="1"/>
    </xf>
    <xf numFmtId="9" fontId="52" fillId="2" borderId="1" xfId="0" applyNumberFormat="1" applyFont="1" applyFill="1" applyBorder="1" applyAlignment="1">
      <alignment horizontal="center" vertical="center" wrapText="1"/>
    </xf>
    <xf numFmtId="0" fontId="52" fillId="2" borderId="8" xfId="0" applyFont="1" applyFill="1" applyBorder="1" applyAlignment="1">
      <alignment horizontal="center" vertical="center" wrapText="1"/>
    </xf>
    <xf numFmtId="1" fontId="52" fillId="2" borderId="1" xfId="0" applyNumberFormat="1" applyFont="1" applyFill="1" applyBorder="1" applyAlignment="1">
      <alignment horizontal="center" vertical="center" wrapText="1"/>
    </xf>
    <xf numFmtId="0" fontId="32" fillId="2" borderId="8" xfId="0" applyFont="1" applyFill="1" applyBorder="1" applyAlignment="1">
      <alignment horizontal="center" vertical="center"/>
    </xf>
    <xf numFmtId="1"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32" fillId="2" borderId="1"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 xfId="0" applyFont="1" applyFill="1" applyBorder="1" applyAlignment="1" applyProtection="1">
      <alignment horizontal="center" vertical="center" wrapText="1"/>
      <protection locked="0"/>
    </xf>
    <xf numFmtId="1" fontId="20" fillId="0" borderId="1" xfId="0" applyNumberFormat="1" applyFont="1" applyBorder="1" applyAlignment="1">
      <alignment horizontal="center" vertical="center" wrapText="1"/>
    </xf>
    <xf numFmtId="170" fontId="20" fillId="0" borderId="1"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1" fontId="33"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170" fontId="40" fillId="0" borderId="1" xfId="0" applyNumberFormat="1" applyFont="1" applyBorder="1" applyAlignment="1">
      <alignment horizontal="center" vertical="center" wrapText="1"/>
    </xf>
    <xf numFmtId="9" fontId="40" fillId="9" borderId="1" xfId="0" applyNumberFormat="1" applyFont="1" applyFill="1" applyBorder="1" applyAlignment="1">
      <alignment horizontal="center" vertical="center" wrapText="1"/>
    </xf>
    <xf numFmtId="1" fontId="40" fillId="0" borderId="1" xfId="0" applyNumberFormat="1" applyFont="1" applyBorder="1" applyAlignment="1">
      <alignment horizontal="center" vertical="center" wrapText="1"/>
    </xf>
    <xf numFmtId="1" fontId="33" fillId="9" borderId="1" xfId="0" applyNumberFormat="1" applyFont="1" applyFill="1" applyBorder="1" applyAlignment="1">
      <alignment horizontal="center" vertical="center" wrapText="1"/>
    </xf>
    <xf numFmtId="170" fontId="33" fillId="9" borderId="1" xfId="0" applyNumberFormat="1" applyFont="1" applyFill="1" applyBorder="1" applyAlignment="1">
      <alignment horizontal="center" vertical="center" wrapText="1"/>
    </xf>
    <xf numFmtId="9" fontId="33" fillId="9" borderId="1" xfId="0" applyNumberFormat="1" applyFont="1" applyFill="1" applyBorder="1" applyAlignment="1">
      <alignment horizontal="center" vertical="center" wrapText="1"/>
    </xf>
    <xf numFmtId="169" fontId="33" fillId="0" borderId="1" xfId="0" applyNumberFormat="1" applyFont="1" applyBorder="1" applyAlignment="1">
      <alignment horizontal="center" vertical="center" wrapText="1"/>
    </xf>
    <xf numFmtId="170" fontId="20" fillId="9"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1" fontId="40" fillId="9" borderId="1" xfId="0" applyNumberFormat="1" applyFont="1" applyFill="1" applyBorder="1" applyAlignment="1">
      <alignment horizontal="center" vertical="center" wrapText="1"/>
    </xf>
    <xf numFmtId="170" fontId="40" fillId="9" borderId="1" xfId="0" applyNumberFormat="1" applyFont="1" applyFill="1" applyBorder="1" applyAlignment="1">
      <alignment horizontal="center" vertical="center" wrapText="1"/>
    </xf>
    <xf numFmtId="170" fontId="40" fillId="0" borderId="9" xfId="0" applyNumberFormat="1" applyFont="1" applyBorder="1" applyAlignment="1">
      <alignment horizontal="center" vertical="center" wrapText="1"/>
    </xf>
    <xf numFmtId="9" fontId="40" fillId="9" borderId="9" xfId="0" applyNumberFormat="1" applyFont="1" applyFill="1" applyBorder="1" applyAlignment="1">
      <alignment horizontal="center" vertical="center" wrapText="1"/>
    </xf>
    <xf numFmtId="170" fontId="20" fillId="9" borderId="8" xfId="0" applyNumberFormat="1" applyFont="1" applyFill="1" applyBorder="1" applyAlignment="1">
      <alignment horizontal="center" vertical="center" wrapText="1"/>
    </xf>
    <xf numFmtId="9" fontId="20" fillId="9" borderId="8" xfId="0" applyNumberFormat="1" applyFont="1" applyFill="1" applyBorder="1" applyAlignment="1">
      <alignment horizontal="center" vertical="center" wrapText="1"/>
    </xf>
    <xf numFmtId="172" fontId="33" fillId="0" borderId="1" xfId="0" applyNumberFormat="1" applyFont="1" applyBorder="1" applyAlignment="1">
      <alignment horizontal="center" vertical="center" wrapText="1"/>
    </xf>
    <xf numFmtId="173" fontId="33" fillId="0" borderId="1" xfId="0" applyNumberFormat="1" applyFont="1" applyBorder="1" applyAlignment="1">
      <alignment horizontal="center" vertical="center" wrapText="1"/>
    </xf>
    <xf numFmtId="9" fontId="40" fillId="0" borderId="0" xfId="0" applyNumberFormat="1" applyFont="1" applyAlignment="1">
      <alignment horizontal="center" vertical="center" wrapText="1"/>
    </xf>
    <xf numFmtId="170" fontId="40" fillId="0" borderId="8" xfId="0" applyNumberFormat="1" applyFont="1" applyBorder="1" applyAlignment="1">
      <alignment horizontal="center" vertical="center" wrapText="1"/>
    </xf>
    <xf numFmtId="9" fontId="33" fillId="9" borderId="8" xfId="0" applyNumberFormat="1" applyFont="1" applyFill="1" applyBorder="1" applyAlignment="1">
      <alignment horizontal="center" vertical="center" wrapText="1"/>
    </xf>
    <xf numFmtId="175" fontId="33" fillId="0" borderId="1" xfId="2" applyNumberFormat="1" applyFont="1" applyFill="1" applyBorder="1" applyAlignment="1">
      <alignment horizontal="center" vertical="center" wrapText="1"/>
    </xf>
    <xf numFmtId="0" fontId="33" fillId="9" borderId="4" xfId="0" applyFont="1" applyFill="1" applyBorder="1" applyAlignment="1">
      <alignment horizontal="center" vertical="center" wrapText="1"/>
    </xf>
    <xf numFmtId="180" fontId="33" fillId="0" borderId="1" xfId="0" applyNumberFormat="1" applyFont="1" applyBorder="1" applyAlignment="1">
      <alignment horizontal="center" vertical="center" wrapText="1"/>
    </xf>
    <xf numFmtId="180" fontId="40" fillId="0" borderId="1" xfId="0" applyNumberFormat="1" applyFont="1" applyBorder="1" applyAlignment="1">
      <alignment horizontal="center" vertical="center" wrapText="1"/>
    </xf>
    <xf numFmtId="180" fontId="33" fillId="9" borderId="1" xfId="0" applyNumberFormat="1" applyFont="1" applyFill="1" applyBorder="1" applyAlignment="1">
      <alignment horizontal="center" vertical="center" wrapText="1"/>
    </xf>
    <xf numFmtId="3" fontId="32" fillId="2" borderId="8" xfId="0" applyNumberFormat="1" applyFont="1" applyFill="1" applyBorder="1" applyAlignment="1">
      <alignment horizontal="center" vertical="center" wrapText="1"/>
    </xf>
    <xf numFmtId="3" fontId="32" fillId="2" borderId="9" xfId="0" applyNumberFormat="1" applyFont="1" applyFill="1" applyBorder="1" applyAlignment="1">
      <alignment horizontal="center" vertical="center" wrapText="1"/>
    </xf>
    <xf numFmtId="0" fontId="33" fillId="12" borderId="1" xfId="0" applyFont="1" applyFill="1" applyBorder="1" applyAlignment="1">
      <alignment horizontal="center" vertical="center"/>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3" fontId="52" fillId="2" borderId="1" xfId="0" applyNumberFormat="1" applyFont="1" applyFill="1" applyBorder="1" applyAlignment="1">
      <alignment horizontal="center" vertical="center" wrapText="1"/>
    </xf>
    <xf numFmtId="0" fontId="52" fillId="2" borderId="8" xfId="0" applyFont="1" applyFill="1" applyBorder="1" applyAlignment="1">
      <alignment horizontal="center" vertical="center"/>
    </xf>
    <xf numFmtId="1" fontId="52" fillId="2" borderId="1" xfId="0" applyNumberFormat="1" applyFont="1" applyFill="1" applyBorder="1" applyAlignment="1">
      <alignment horizontal="center" vertical="center"/>
    </xf>
    <xf numFmtId="0" fontId="52" fillId="2" borderId="1" xfId="0" applyFont="1" applyFill="1" applyBorder="1" applyAlignment="1">
      <alignment horizontal="center" vertical="center"/>
    </xf>
    <xf numFmtId="0" fontId="52" fillId="2" borderId="9" xfId="0" applyFont="1" applyFill="1" applyBorder="1" applyAlignment="1">
      <alignment horizontal="center" vertical="center"/>
    </xf>
    <xf numFmtId="0" fontId="53" fillId="9" borderId="8" xfId="0" applyFont="1" applyFill="1" applyBorder="1" applyAlignment="1">
      <alignment horizontal="center" vertical="center" wrapText="1"/>
    </xf>
    <xf numFmtId="0" fontId="53" fillId="0" borderId="8" xfId="0" applyFont="1" applyBorder="1" applyAlignment="1">
      <alignment horizontal="center" vertical="center" wrapText="1"/>
    </xf>
    <xf numFmtId="1" fontId="53" fillId="0" borderId="1" xfId="0" applyNumberFormat="1" applyFont="1" applyBorder="1" applyAlignment="1">
      <alignment horizontal="center" vertical="center" wrapText="1"/>
    </xf>
    <xf numFmtId="9" fontId="40" fillId="9" borderId="8" xfId="0" applyNumberFormat="1" applyFont="1" applyFill="1" applyBorder="1" applyAlignment="1">
      <alignment horizontal="center" vertical="center" wrapText="1"/>
    </xf>
    <xf numFmtId="170" fontId="40" fillId="11" borderId="1" xfId="0" applyNumberFormat="1" applyFont="1" applyFill="1" applyBorder="1" applyAlignment="1">
      <alignment horizontal="center" vertical="center" wrapText="1"/>
    </xf>
    <xf numFmtId="170" fontId="40" fillId="11" borderId="9" xfId="0" applyNumberFormat="1" applyFont="1" applyFill="1" applyBorder="1" applyAlignment="1">
      <alignment horizontal="center" vertical="center" wrapText="1"/>
    </xf>
    <xf numFmtId="9" fontId="40" fillId="0" borderId="8" xfId="0" applyNumberFormat="1" applyFont="1" applyBorder="1" applyAlignment="1">
      <alignment horizontal="center" vertical="center" wrapText="1"/>
    </xf>
    <xf numFmtId="1" fontId="40" fillId="0" borderId="9" xfId="0" applyNumberFormat="1" applyFont="1" applyBorder="1" applyAlignment="1">
      <alignment horizontal="center" vertical="center" wrapText="1"/>
    </xf>
    <xf numFmtId="9" fontId="40" fillId="0" borderId="1" xfId="0" applyNumberFormat="1" applyFont="1" applyBorder="1" applyAlignment="1">
      <alignment horizontal="center" vertical="center" wrapText="1"/>
    </xf>
    <xf numFmtId="9" fontId="40" fillId="0" borderId="9" xfId="0" applyNumberFormat="1" applyFont="1" applyBorder="1" applyAlignment="1">
      <alignment horizontal="center" vertical="center" wrapText="1"/>
    </xf>
    <xf numFmtId="1" fontId="40" fillId="9" borderId="8" xfId="0" applyNumberFormat="1" applyFont="1" applyFill="1" applyBorder="1" applyAlignment="1">
      <alignment horizontal="center" vertical="center" wrapText="1"/>
    </xf>
    <xf numFmtId="1" fontId="40" fillId="0" borderId="8" xfId="0" applyNumberFormat="1" applyFont="1" applyBorder="1" applyAlignment="1">
      <alignment horizontal="center" vertical="center" wrapText="1"/>
    </xf>
    <xf numFmtId="1" fontId="18" fillId="0" borderId="9" xfId="0" applyNumberFormat="1" applyFont="1" applyBorder="1" applyAlignment="1" applyProtection="1">
      <alignment horizontal="center" vertical="center" wrapText="1"/>
      <protection locked="0"/>
    </xf>
    <xf numFmtId="167" fontId="18" fillId="0" borderId="9" xfId="0" applyNumberFormat="1" applyFont="1" applyBorder="1" applyAlignment="1" applyProtection="1">
      <alignment horizontal="center" vertical="center" wrapText="1"/>
      <protection locked="0"/>
    </xf>
    <xf numFmtId="0" fontId="18" fillId="0" borderId="13" xfId="0" applyFont="1" applyBorder="1" applyAlignment="1">
      <alignment horizontal="center" vertical="center" wrapText="1"/>
    </xf>
    <xf numFmtId="179" fontId="18" fillId="0" borderId="9" xfId="0" applyNumberFormat="1" applyFont="1" applyBorder="1" applyAlignment="1" applyProtection="1">
      <alignment horizontal="center" vertical="center" wrapText="1"/>
      <protection locked="0"/>
    </xf>
    <xf numFmtId="180" fontId="33" fillId="9" borderId="8" xfId="0" applyNumberFormat="1" applyFont="1" applyFill="1" applyBorder="1" applyAlignment="1">
      <alignment horizontal="center" vertical="center" wrapText="1"/>
    </xf>
    <xf numFmtId="170" fontId="33" fillId="12" borderId="9" xfId="0" applyNumberFormat="1" applyFont="1" applyFill="1" applyBorder="1" applyAlignment="1">
      <alignment horizontal="center" vertical="center" wrapText="1"/>
    </xf>
    <xf numFmtId="0" fontId="43" fillId="0" borderId="0" xfId="0" applyFont="1" applyAlignment="1">
      <alignment horizontal="center" vertical="center" wrapText="1"/>
    </xf>
    <xf numFmtId="170" fontId="43" fillId="0" borderId="0" xfId="0" applyNumberFormat="1" applyFont="1" applyAlignment="1">
      <alignment horizontal="center" vertical="center" wrapText="1"/>
    </xf>
    <xf numFmtId="1" fontId="52" fillId="0" borderId="0" xfId="0" applyNumberFormat="1" applyFont="1" applyAlignment="1">
      <alignment horizontal="center" vertical="center" wrapText="1"/>
    </xf>
    <xf numFmtId="1" fontId="18"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24" fillId="0" borderId="0" xfId="0" applyFont="1" applyAlignment="1">
      <alignment horizontal="center" vertical="center" wrapText="1"/>
    </xf>
    <xf numFmtId="0" fontId="14" fillId="2"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171" fontId="16" fillId="0" borderId="1" xfId="0" quotePrefix="1" applyNumberFormat="1" applyFont="1" applyBorder="1" applyAlignment="1" applyProtection="1">
      <alignment horizontal="center" vertical="center" wrapText="1"/>
      <protection locked="0"/>
    </xf>
    <xf numFmtId="0" fontId="22" fillId="9" borderId="3"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12" fillId="0" borderId="6" xfId="0" applyFont="1" applyBorder="1" applyAlignment="1">
      <alignment horizontal="center" vertical="center" wrapText="1"/>
    </xf>
    <xf numFmtId="170" fontId="18" fillId="0" borderId="6" xfId="0" applyNumberFormat="1" applyFont="1" applyBorder="1" applyAlignment="1" applyProtection="1">
      <alignment horizontal="center" vertical="center" wrapText="1"/>
      <protection locked="0"/>
    </xf>
    <xf numFmtId="171" fontId="18" fillId="0" borderId="6" xfId="0" applyNumberFormat="1" applyFont="1" applyBorder="1" applyAlignment="1" applyProtection="1">
      <alignment horizontal="center" vertical="center" wrapText="1"/>
      <protection locked="0"/>
    </xf>
    <xf numFmtId="0" fontId="32" fillId="9" borderId="6" xfId="0" applyFont="1" applyFill="1" applyBorder="1" applyAlignment="1">
      <alignment horizontal="center" vertical="center" wrapText="1"/>
    </xf>
    <xf numFmtId="0" fontId="18" fillId="9" borderId="6" xfId="0" applyFont="1" applyFill="1" applyBorder="1" applyAlignment="1">
      <alignment horizontal="center" vertical="center" wrapText="1"/>
    </xf>
    <xf numFmtId="170" fontId="22" fillId="9" borderId="1" xfId="0" applyNumberFormat="1" applyFont="1" applyFill="1" applyBorder="1" applyAlignment="1">
      <alignment horizontal="center" vertical="center" wrapText="1"/>
    </xf>
    <xf numFmtId="0" fontId="22" fillId="9" borderId="0" xfId="0" applyFont="1" applyFill="1" applyAlignment="1">
      <alignment horizontal="center" vertical="center" wrapText="1"/>
    </xf>
    <xf numFmtId="0" fontId="18" fillId="0" borderId="13" xfId="0" applyFont="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18" fillId="9" borderId="8" xfId="0" applyFont="1" applyFill="1" applyBorder="1" applyAlignment="1">
      <alignment horizontal="center" vertical="center" wrapText="1"/>
    </xf>
    <xf numFmtId="181" fontId="18" fillId="0" borderId="9" xfId="6" applyNumberFormat="1" applyFont="1" applyBorder="1" applyAlignment="1">
      <alignment horizontal="center" vertical="center" wrapText="1"/>
    </xf>
    <xf numFmtId="3" fontId="14" fillId="2" borderId="9" xfId="0" applyNumberFormat="1" applyFont="1" applyFill="1" applyBorder="1" applyAlignment="1">
      <alignment horizontal="center" vertical="center" wrapText="1"/>
    </xf>
    <xf numFmtId="0" fontId="16" fillId="0" borderId="9" xfId="0" applyFont="1" applyBorder="1" applyAlignment="1" applyProtection="1">
      <alignment horizontal="center" vertical="center" wrapText="1"/>
      <protection locked="0"/>
    </xf>
    <xf numFmtId="170" fontId="16" fillId="0" borderId="9" xfId="0" applyNumberFormat="1" applyFont="1" applyBorder="1" applyAlignment="1" applyProtection="1">
      <alignment horizontal="center" vertical="center" wrapText="1"/>
      <protection locked="0"/>
    </xf>
    <xf numFmtId="171" fontId="16" fillId="0" borderId="9" xfId="0" applyNumberFormat="1"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9" borderId="8" xfId="0" applyFont="1" applyFill="1" applyBorder="1" applyAlignment="1">
      <alignment horizontal="center" vertical="center" wrapText="1"/>
    </xf>
    <xf numFmtId="181" fontId="16" fillId="0" borderId="9" xfId="6" applyNumberFormat="1" applyFont="1" applyBorder="1" applyAlignment="1">
      <alignment horizontal="center" vertical="center" wrapText="1"/>
    </xf>
    <xf numFmtId="0" fontId="16" fillId="9" borderId="9" xfId="0" applyFont="1" applyFill="1" applyBorder="1" applyAlignment="1">
      <alignment horizontal="center" vertical="center" wrapText="1"/>
    </xf>
    <xf numFmtId="179" fontId="18" fillId="0" borderId="9" xfId="0" applyNumberFormat="1" applyFont="1" applyBorder="1" applyAlignment="1">
      <alignment horizontal="center" vertical="center" wrapText="1"/>
    </xf>
    <xf numFmtId="181" fontId="40" fillId="0" borderId="1" xfId="0" applyNumberFormat="1" applyFont="1" applyBorder="1" applyAlignment="1">
      <alignment horizontal="center" vertical="center"/>
    </xf>
    <xf numFmtId="181" fontId="40" fillId="0" borderId="0" xfId="0" applyNumberFormat="1" applyFont="1" applyAlignment="1">
      <alignment horizontal="center" vertical="center"/>
    </xf>
    <xf numFmtId="9" fontId="32" fillId="7"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18" fillId="9" borderId="2" xfId="0" applyFont="1" applyFill="1" applyBorder="1" applyAlignment="1">
      <alignment horizontal="center" vertical="center" wrapText="1"/>
    </xf>
    <xf numFmtId="0" fontId="37" fillId="9" borderId="1" xfId="0" applyFont="1" applyFill="1" applyBorder="1" applyAlignment="1">
      <alignment horizontal="center" vertical="center" wrapText="1"/>
    </xf>
    <xf numFmtId="170" fontId="37" fillId="9" borderId="1" xfId="0" applyNumberFormat="1" applyFont="1" applyFill="1" applyBorder="1" applyAlignment="1">
      <alignment horizontal="center" vertical="center" wrapText="1"/>
    </xf>
    <xf numFmtId="9" fontId="37" fillId="9" borderId="1" xfId="0" applyNumberFormat="1" applyFont="1" applyFill="1" applyBorder="1" applyAlignment="1">
      <alignment horizontal="center" vertical="center" wrapText="1"/>
    </xf>
    <xf numFmtId="170" fontId="40" fillId="9" borderId="8" xfId="0" applyNumberFormat="1" applyFont="1" applyFill="1" applyBorder="1" applyAlignment="1">
      <alignment horizontal="center" vertical="center" wrapText="1"/>
    </xf>
    <xf numFmtId="180" fontId="18"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170" fontId="18" fillId="0" borderId="10" xfId="0" applyNumberFormat="1" applyFont="1" applyBorder="1" applyAlignment="1" applyProtection="1">
      <alignment horizontal="center" vertical="center" wrapText="1"/>
      <protection locked="0"/>
    </xf>
    <xf numFmtId="3" fontId="40" fillId="0" borderId="1" xfId="0" applyNumberFormat="1" applyFont="1" applyBorder="1" applyAlignment="1">
      <alignment horizontal="center" vertical="center" wrapText="1"/>
    </xf>
    <xf numFmtId="180" fontId="40" fillId="0" borderId="1" xfId="2" applyNumberFormat="1" applyFont="1" applyFill="1" applyBorder="1" applyAlignment="1">
      <alignment horizontal="center" vertical="center"/>
    </xf>
    <xf numFmtId="182" fontId="33" fillId="0" borderId="0" xfId="2" applyNumberFormat="1" applyFont="1" applyFill="1" applyAlignment="1">
      <alignment horizontal="center" vertical="center"/>
    </xf>
    <xf numFmtId="180" fontId="40" fillId="0" borderId="0" xfId="2" applyNumberFormat="1" applyFont="1" applyFill="1" applyAlignment="1">
      <alignment horizontal="center" vertical="center"/>
    </xf>
    <xf numFmtId="180" fontId="33" fillId="0" borderId="0" xfId="2" applyNumberFormat="1" applyFont="1" applyFill="1" applyAlignment="1">
      <alignment horizontal="center" vertical="center"/>
    </xf>
    <xf numFmtId="180" fontId="33" fillId="0" borderId="1" xfId="2" applyNumberFormat="1" applyFont="1" applyFill="1" applyBorder="1" applyAlignment="1">
      <alignment horizontal="center" vertical="center"/>
    </xf>
    <xf numFmtId="181" fontId="33" fillId="0" borderId="1" xfId="0" applyNumberFormat="1" applyFont="1" applyBorder="1" applyAlignment="1">
      <alignment horizontal="center" vertical="center" wrapText="1"/>
    </xf>
    <xf numFmtId="181" fontId="20" fillId="0" borderId="0" xfId="0" applyNumberFormat="1" applyFont="1" applyAlignment="1">
      <alignment horizontal="center" vertical="center"/>
    </xf>
    <xf numFmtId="170" fontId="18" fillId="12" borderId="1" xfId="0" applyNumberFormat="1" applyFont="1" applyFill="1" applyBorder="1" applyAlignment="1" applyProtection="1">
      <alignment horizontal="center" vertical="center" wrapText="1"/>
      <protection locked="0"/>
    </xf>
    <xf numFmtId="0" fontId="18" fillId="12" borderId="1" xfId="0" applyFont="1" applyFill="1" applyBorder="1" applyAlignment="1" applyProtection="1">
      <alignment horizontal="center" vertical="center" wrapText="1"/>
      <protection locked="0"/>
    </xf>
    <xf numFmtId="171" fontId="18" fillId="12" borderId="1" xfId="0" applyNumberFormat="1" applyFont="1" applyFill="1" applyBorder="1" applyAlignment="1" applyProtection="1">
      <alignment horizontal="center" vertical="center" wrapText="1"/>
      <protection locked="0"/>
    </xf>
    <xf numFmtId="171" fontId="18" fillId="12" borderId="1" xfId="0" quotePrefix="1" applyNumberFormat="1" applyFont="1" applyFill="1" applyBorder="1" applyAlignment="1" applyProtection="1">
      <alignment horizontal="center" vertical="center" wrapText="1"/>
      <protection locked="0"/>
    </xf>
    <xf numFmtId="167" fontId="18" fillId="0" borderId="1" xfId="6" applyFont="1" applyBorder="1" applyAlignment="1" applyProtection="1">
      <alignment horizontal="center" vertical="center" wrapText="1"/>
      <protection locked="0"/>
    </xf>
    <xf numFmtId="0" fontId="18" fillId="0" borderId="9" xfId="1" applyNumberFormat="1" applyFont="1" applyBorder="1" applyAlignment="1" applyProtection="1">
      <alignment horizontal="center" vertical="center" wrapText="1"/>
      <protection locked="0"/>
    </xf>
    <xf numFmtId="2" fontId="18" fillId="0" borderId="9" xfId="0" applyNumberFormat="1" applyFont="1" applyBorder="1" applyAlignment="1" applyProtection="1">
      <alignment horizontal="center" vertical="center" wrapText="1"/>
      <protection locked="0"/>
    </xf>
    <xf numFmtId="180" fontId="16" fillId="0" borderId="1" xfId="2" applyNumberFormat="1" applyFont="1" applyFill="1" applyBorder="1" applyAlignment="1">
      <alignment horizontal="center" vertical="center"/>
    </xf>
    <xf numFmtId="171" fontId="18" fillId="9" borderId="1" xfId="0" applyNumberFormat="1" applyFont="1" applyFill="1" applyBorder="1" applyAlignment="1" applyProtection="1">
      <alignment horizontal="center" vertical="center" wrapText="1"/>
      <protection locked="0"/>
    </xf>
    <xf numFmtId="1" fontId="18" fillId="9" borderId="1" xfId="0" applyNumberFormat="1" applyFont="1" applyFill="1" applyBorder="1" applyAlignment="1" applyProtection="1">
      <alignment horizontal="center" vertical="center" wrapText="1"/>
      <protection locked="0"/>
    </xf>
    <xf numFmtId="170" fontId="18" fillId="9" borderId="9" xfId="0" applyNumberFormat="1" applyFont="1" applyFill="1" applyBorder="1" applyAlignment="1">
      <alignment horizontal="center" vertical="center" wrapText="1"/>
    </xf>
    <xf numFmtId="9" fontId="18" fillId="9" borderId="1" xfId="0" applyNumberFormat="1" applyFont="1" applyFill="1" applyBorder="1" applyAlignment="1" applyProtection="1">
      <alignment horizontal="center" vertical="center" wrapText="1"/>
      <protection locked="0"/>
    </xf>
    <xf numFmtId="15" fontId="18" fillId="0" borderId="1" xfId="0" applyNumberFormat="1" applyFont="1" applyBorder="1" applyAlignment="1">
      <alignment horizontal="center" vertical="center" wrapText="1"/>
    </xf>
    <xf numFmtId="165" fontId="18" fillId="9" borderId="9" xfId="0" applyNumberFormat="1" applyFont="1" applyFill="1" applyBorder="1" applyAlignment="1" applyProtection="1">
      <alignment horizontal="center" vertical="center" wrapText="1"/>
      <protection locked="0"/>
    </xf>
    <xf numFmtId="9" fontId="18" fillId="0" borderId="9" xfId="0" applyNumberFormat="1" applyFont="1" applyBorder="1" applyAlignment="1" applyProtection="1">
      <alignment horizontal="center" vertical="center" wrapText="1"/>
      <protection locked="0"/>
    </xf>
    <xf numFmtId="0" fontId="16" fillId="11" borderId="1" xfId="0" applyFont="1" applyFill="1" applyBorder="1" applyAlignment="1">
      <alignment horizontal="center" vertical="center" wrapText="1"/>
    </xf>
    <xf numFmtId="165" fontId="18" fillId="0" borderId="1" xfId="0" applyNumberFormat="1" applyFont="1" applyBorder="1" applyAlignment="1" applyProtection="1">
      <alignment horizontal="center" vertical="center" wrapText="1"/>
      <protection locked="0"/>
    </xf>
    <xf numFmtId="171" fontId="18" fillId="13" borderId="1" xfId="0" applyNumberFormat="1"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1" xfId="0" applyFont="1" applyFill="1" applyBorder="1" applyAlignment="1">
      <alignment horizontal="center" vertical="center" wrapText="1"/>
    </xf>
    <xf numFmtId="9" fontId="53" fillId="0" borderId="1" xfId="0" applyNumberFormat="1" applyFont="1" applyFill="1" applyBorder="1" applyAlignment="1">
      <alignment horizontal="center" vertical="center" wrapText="1"/>
    </xf>
    <xf numFmtId="9" fontId="40" fillId="0" borderId="8" xfId="0"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9" fontId="40" fillId="0" borderId="1" xfId="0" applyNumberFormat="1" applyFont="1" applyFill="1" applyBorder="1" applyAlignment="1">
      <alignment horizontal="center" vertical="center" wrapText="1"/>
    </xf>
    <xf numFmtId="3" fontId="40" fillId="0" borderId="9" xfId="0" applyNumberFormat="1" applyFont="1" applyFill="1" applyBorder="1" applyAlignment="1">
      <alignment horizontal="center" vertical="center" wrapText="1"/>
    </xf>
    <xf numFmtId="0" fontId="40"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0" fontId="33" fillId="0" borderId="8" xfId="0" applyFont="1" applyFill="1" applyBorder="1" applyAlignment="1">
      <alignment horizontal="center" vertical="center" wrapText="1"/>
    </xf>
    <xf numFmtId="9" fontId="33" fillId="0" borderId="8"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33" fillId="9" borderId="9" xfId="0" applyFont="1" applyFill="1" applyBorder="1" applyAlignment="1">
      <alignment horizontal="center" vertical="center" wrapText="1"/>
    </xf>
    <xf numFmtId="171" fontId="18" fillId="0" borderId="9" xfId="0" applyNumberFormat="1" applyFont="1" applyBorder="1" applyAlignment="1" applyProtection="1">
      <alignment horizontal="center" vertical="center" wrapText="1"/>
      <protection locked="0"/>
    </xf>
    <xf numFmtId="170" fontId="18" fillId="0" borderId="9"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12" fillId="14" borderId="9"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59" fillId="9" borderId="1" xfId="0" applyFont="1" applyFill="1" applyBorder="1" applyAlignment="1">
      <alignment horizontal="center" vertical="center" wrapText="1"/>
    </xf>
    <xf numFmtId="170" fontId="43" fillId="0" borderId="1" xfId="0" applyNumberFormat="1" applyFont="1" applyBorder="1" applyAlignment="1">
      <alignment horizontal="center" vertical="center" wrapText="1"/>
    </xf>
    <xf numFmtId="170" fontId="59" fillId="0" borderId="1" xfId="0" applyNumberFormat="1" applyFont="1" applyBorder="1" applyAlignment="1">
      <alignment horizontal="center" vertical="center" wrapText="1"/>
    </xf>
    <xf numFmtId="170" fontId="59" fillId="0" borderId="9" xfId="0" applyNumberFormat="1" applyFont="1" applyBorder="1" applyAlignment="1">
      <alignment horizontal="center" vertical="center" wrapText="1"/>
    </xf>
    <xf numFmtId="175" fontId="60" fillId="9" borderId="1" xfId="2" applyNumberFormat="1" applyFont="1" applyFill="1" applyBorder="1" applyAlignment="1">
      <alignment horizontal="center" vertical="center"/>
    </xf>
    <xf numFmtId="0" fontId="61" fillId="9" borderId="1" xfId="0" applyFont="1" applyFill="1" applyBorder="1" applyAlignment="1">
      <alignment horizontal="center" vertical="center" wrapText="1"/>
    </xf>
    <xf numFmtId="0" fontId="59" fillId="0" borderId="8"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9" xfId="0" applyFont="1" applyBorder="1" applyAlignment="1">
      <alignment horizontal="center" vertical="center" wrapText="1"/>
    </xf>
    <xf numFmtId="0" fontId="61" fillId="0" borderId="8" xfId="0" applyFont="1" applyBorder="1" applyAlignment="1">
      <alignment horizontal="center" vertical="center" wrapText="1"/>
    </xf>
    <xf numFmtId="9" fontId="59" fillId="0" borderId="8" xfId="0" applyNumberFormat="1" applyFont="1" applyBorder="1" applyAlignment="1">
      <alignment horizontal="center" vertical="center" wrapText="1"/>
    </xf>
    <xf numFmtId="0" fontId="59" fillId="11" borderId="9" xfId="0" applyFont="1" applyFill="1" applyBorder="1" applyAlignment="1">
      <alignment horizontal="center" vertical="center" wrapText="1"/>
    </xf>
    <xf numFmtId="1" fontId="59" fillId="0" borderId="9" xfId="0" applyNumberFormat="1" applyFont="1" applyBorder="1" applyAlignment="1">
      <alignment horizontal="center" vertical="center" wrapText="1"/>
    </xf>
    <xf numFmtId="9" fontId="59" fillId="0" borderId="1" xfId="0" applyNumberFormat="1" applyFont="1" applyBorder="1" applyAlignment="1">
      <alignment horizontal="center" vertical="center" wrapText="1"/>
    </xf>
    <xf numFmtId="9" fontId="63" fillId="2" borderId="1" xfId="0" applyNumberFormat="1" applyFont="1" applyFill="1" applyBorder="1" applyAlignment="1">
      <alignment horizontal="center" vertical="center" wrapText="1"/>
    </xf>
    <xf numFmtId="0" fontId="64" fillId="0" borderId="1" xfId="0" applyFont="1" applyBorder="1" applyAlignment="1">
      <alignment horizontal="center" vertical="center" wrapText="1"/>
    </xf>
    <xf numFmtId="0" fontId="59" fillId="0" borderId="1" xfId="0" applyFont="1" applyFill="1" applyBorder="1" applyAlignment="1">
      <alignment horizontal="center" vertical="center" wrapText="1"/>
    </xf>
    <xf numFmtId="1" fontId="59" fillId="9" borderId="8" xfId="0" applyNumberFormat="1" applyFont="1" applyFill="1" applyBorder="1" applyAlignment="1">
      <alignment horizontal="center" vertical="center" wrapText="1"/>
    </xf>
    <xf numFmtId="170" fontId="59" fillId="9" borderId="1" xfId="0" applyNumberFormat="1" applyFont="1" applyFill="1" applyBorder="1" applyAlignment="1">
      <alignment horizontal="center" vertical="center" wrapText="1"/>
    </xf>
    <xf numFmtId="9" fontId="59" fillId="9" borderId="8" xfId="0" applyNumberFormat="1" applyFont="1" applyFill="1" applyBorder="1" applyAlignment="1">
      <alignment horizontal="center" vertical="center" wrapText="1"/>
    </xf>
    <xf numFmtId="0" fontId="63" fillId="2" borderId="1" xfId="0" applyFont="1" applyFill="1" applyBorder="1" applyAlignment="1">
      <alignment horizontal="center" vertical="center" wrapText="1"/>
    </xf>
    <xf numFmtId="0" fontId="65" fillId="0" borderId="1" xfId="0" applyFont="1" applyBorder="1" applyAlignment="1">
      <alignment horizontal="center" vertical="center" wrapText="1"/>
    </xf>
    <xf numFmtId="0" fontId="32" fillId="8" borderId="1" xfId="0" applyFont="1" applyFill="1" applyBorder="1" applyAlignment="1">
      <alignment horizontal="center" vertical="center" wrapText="1"/>
    </xf>
    <xf numFmtId="170" fontId="32" fillId="8" borderId="1" xfId="0" applyNumberFormat="1" applyFont="1" applyFill="1" applyBorder="1" applyAlignment="1">
      <alignment horizontal="center" vertical="center" wrapText="1"/>
    </xf>
    <xf numFmtId="0" fontId="61" fillId="0" borderId="1" xfId="0" applyFont="1" applyBorder="1" applyAlignment="1">
      <alignment horizontal="center" vertical="center" wrapText="1"/>
    </xf>
    <xf numFmtId="180" fontId="61" fillId="0" borderId="0" xfId="2" applyNumberFormat="1" applyFont="1" applyFill="1" applyAlignment="1">
      <alignment horizontal="center" vertical="center"/>
    </xf>
    <xf numFmtId="170" fontId="61" fillId="0" borderId="1" xfId="0" applyNumberFormat="1" applyFont="1" applyBorder="1" applyAlignment="1">
      <alignment horizontal="center" vertical="center" wrapText="1"/>
    </xf>
    <xf numFmtId="9" fontId="61" fillId="9"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wrapText="1"/>
    </xf>
    <xf numFmtId="0" fontId="65" fillId="0" borderId="1" xfId="0" applyFont="1" applyBorder="1" applyAlignment="1" applyProtection="1">
      <alignment horizontal="center" vertical="center" wrapText="1"/>
      <protection locked="0"/>
    </xf>
    <xf numFmtId="170" fontId="65" fillId="0" borderId="1" xfId="0" applyNumberFormat="1" applyFont="1" applyBorder="1" applyAlignment="1">
      <alignment horizontal="center" vertical="center" wrapText="1"/>
    </xf>
    <xf numFmtId="171" fontId="65" fillId="0" borderId="1" xfId="0" applyNumberFormat="1" applyFont="1" applyBorder="1" applyAlignment="1" applyProtection="1">
      <alignment horizontal="center" vertical="center" wrapText="1"/>
      <protection locked="0"/>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0" xfId="0" applyFont="1" applyAlignment="1">
      <alignment horizontal="center" vertical="center" wrapText="1"/>
    </xf>
    <xf numFmtId="0" fontId="61" fillId="11" borderId="1" xfId="0" applyFont="1" applyFill="1" applyBorder="1" applyAlignment="1">
      <alignment horizontal="center" vertical="center" wrapText="1"/>
    </xf>
    <xf numFmtId="0" fontId="61" fillId="9" borderId="8" xfId="0" applyFont="1" applyFill="1" applyBorder="1" applyAlignment="1">
      <alignment horizontal="center" vertical="center" wrapText="1"/>
    </xf>
    <xf numFmtId="3" fontId="61" fillId="0" borderId="1" xfId="0" applyNumberFormat="1" applyFont="1" applyBorder="1" applyAlignment="1">
      <alignment horizontal="center" vertical="center" wrapText="1"/>
    </xf>
    <xf numFmtId="0" fontId="61" fillId="11" borderId="8" xfId="0" applyFont="1" applyFill="1" applyBorder="1" applyAlignment="1">
      <alignment horizontal="center" vertical="center" wrapText="1"/>
    </xf>
    <xf numFmtId="180" fontId="61" fillId="0" borderId="1" xfId="2" applyNumberFormat="1" applyFont="1" applyFill="1" applyBorder="1" applyAlignment="1">
      <alignment horizontal="center" vertical="center"/>
    </xf>
    <xf numFmtId="170" fontId="61" fillId="9" borderId="1" xfId="0" applyNumberFormat="1" applyFont="1" applyFill="1" applyBorder="1" applyAlignment="1">
      <alignment horizontal="center" vertical="center" wrapText="1"/>
    </xf>
    <xf numFmtId="9" fontId="61" fillId="9" borderId="8" xfId="0" applyNumberFormat="1" applyFont="1" applyFill="1" applyBorder="1" applyAlignment="1">
      <alignment horizontal="center" vertical="center" wrapText="1"/>
    </xf>
    <xf numFmtId="3" fontId="63" fillId="2" borderId="9" xfId="0" applyNumberFormat="1" applyFont="1" applyFill="1" applyBorder="1" applyAlignment="1">
      <alignment horizontal="center" vertical="center" wrapText="1"/>
    </xf>
    <xf numFmtId="0" fontId="65" fillId="0" borderId="9" xfId="0" applyFont="1" applyBorder="1" applyAlignment="1">
      <alignment horizontal="center" vertical="center" wrapText="1"/>
    </xf>
    <xf numFmtId="170" fontId="65" fillId="0" borderId="9" xfId="0" applyNumberFormat="1" applyFont="1" applyBorder="1" applyAlignment="1" applyProtection="1">
      <alignment horizontal="center" vertical="center" wrapText="1"/>
      <protection locked="0"/>
    </xf>
    <xf numFmtId="171" fontId="65" fillId="0" borderId="9" xfId="0" applyNumberFormat="1" applyFont="1" applyBorder="1" applyAlignment="1" applyProtection="1">
      <alignment horizontal="center" vertical="center" wrapText="1"/>
      <protection locked="0"/>
    </xf>
    <xf numFmtId="0" fontId="65" fillId="0" borderId="13" xfId="0" applyFont="1" applyBorder="1" applyAlignment="1" applyProtection="1">
      <alignment horizontal="center" vertical="center" wrapText="1"/>
      <protection locked="0"/>
    </xf>
    <xf numFmtId="0" fontId="65" fillId="0" borderId="9" xfId="0" applyFont="1" applyBorder="1" applyAlignment="1" applyProtection="1">
      <alignment horizontal="center" vertical="center" wrapText="1"/>
      <protection locked="0"/>
    </xf>
    <xf numFmtId="181" fontId="65" fillId="0" borderId="9" xfId="6" applyNumberFormat="1" applyFont="1" applyBorder="1" applyAlignment="1">
      <alignment horizontal="center" vertical="center" wrapText="1"/>
    </xf>
    <xf numFmtId="0" fontId="65" fillId="9"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66" fillId="0" borderId="1" xfId="0" applyFont="1" applyBorder="1" applyAlignment="1">
      <alignment horizontal="center" vertical="center" wrapText="1"/>
    </xf>
    <xf numFmtId="173" fontId="61" fillId="0" borderId="1" xfId="0" applyNumberFormat="1" applyFont="1" applyBorder="1" applyAlignment="1">
      <alignment horizontal="center" vertical="center" wrapText="1"/>
    </xf>
    <xf numFmtId="170" fontId="66" fillId="0" borderId="1" xfId="0" applyNumberFormat="1" applyFont="1" applyBorder="1" applyAlignment="1">
      <alignment horizontal="center" vertical="center" wrapText="1"/>
    </xf>
    <xf numFmtId="9" fontId="66" fillId="0" borderId="1" xfId="0" applyNumberFormat="1" applyFont="1" applyBorder="1" applyAlignment="1">
      <alignment horizontal="center" vertical="center" wrapText="1"/>
    </xf>
    <xf numFmtId="0" fontId="67" fillId="2" borderId="1" xfId="0" applyFont="1" applyFill="1" applyBorder="1" applyAlignment="1">
      <alignment horizontal="center" vertical="center" wrapText="1"/>
    </xf>
    <xf numFmtId="171" fontId="65" fillId="0" borderId="1" xfId="0" quotePrefix="1" applyNumberFormat="1" applyFont="1" applyBorder="1" applyAlignment="1" applyProtection="1">
      <alignment horizontal="center" vertical="center" wrapText="1"/>
      <protection locked="0"/>
    </xf>
    <xf numFmtId="170" fontId="65" fillId="0" borderId="1" xfId="0" applyNumberFormat="1" applyFont="1" applyBorder="1" applyAlignment="1" applyProtection="1">
      <alignment horizontal="center" vertical="center" wrapText="1"/>
      <protection locked="0"/>
    </xf>
    <xf numFmtId="170" fontId="68" fillId="0" borderId="1" xfId="0" applyNumberFormat="1" applyFont="1" applyBorder="1" applyAlignment="1">
      <alignment horizontal="center" vertical="center" wrapText="1"/>
    </xf>
    <xf numFmtId="0" fontId="68" fillId="0" borderId="1" xfId="0" applyFont="1" applyBorder="1" applyAlignment="1">
      <alignment horizontal="center" vertical="center" wrapText="1"/>
    </xf>
    <xf numFmtId="0" fontId="59" fillId="11" borderId="1" xfId="0" applyFont="1" applyFill="1" applyBorder="1" applyAlignment="1">
      <alignment horizontal="center" vertical="center" wrapText="1"/>
    </xf>
    <xf numFmtId="1" fontId="59" fillId="9" borderId="1" xfId="0" applyNumberFormat="1" applyFont="1" applyFill="1" applyBorder="1" applyAlignment="1">
      <alignment horizontal="center" vertical="center" wrapText="1"/>
    </xf>
    <xf numFmtId="180" fontId="59" fillId="0" borderId="0" xfId="2" applyNumberFormat="1" applyFont="1" applyFill="1" applyAlignment="1">
      <alignment horizontal="center" vertical="center"/>
    </xf>
    <xf numFmtId="0" fontId="12"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3" fontId="40" fillId="9" borderId="1" xfId="0" applyNumberFormat="1" applyFont="1" applyFill="1" applyBorder="1" applyAlignment="1">
      <alignment horizontal="center" vertical="center" wrapText="1"/>
    </xf>
    <xf numFmtId="3" fontId="61" fillId="9" borderId="1" xfId="0" applyNumberFormat="1" applyFont="1" applyFill="1" applyBorder="1" applyAlignment="1">
      <alignment horizontal="center" vertical="center" wrapText="1"/>
    </xf>
    <xf numFmtId="0" fontId="32" fillId="8" borderId="3" xfId="0" applyFont="1" applyFill="1" applyBorder="1" applyAlignment="1">
      <alignment horizontal="center" vertical="center" wrapText="1"/>
    </xf>
    <xf numFmtId="0" fontId="43" fillId="9" borderId="0" xfId="0" applyFont="1" applyFill="1" applyAlignment="1">
      <alignment horizontal="center" vertical="center" wrapText="1"/>
    </xf>
    <xf numFmtId="0" fontId="66" fillId="9" borderId="1" xfId="0" applyFont="1" applyFill="1" applyBorder="1" applyAlignment="1">
      <alignment horizontal="center" vertical="center" wrapText="1"/>
    </xf>
    <xf numFmtId="3" fontId="40" fillId="9" borderId="9" xfId="0" applyNumberFormat="1" applyFont="1" applyFill="1" applyBorder="1" applyAlignment="1">
      <alignment horizontal="center" vertical="center" wrapText="1"/>
    </xf>
    <xf numFmtId="3" fontId="33" fillId="9" borderId="1" xfId="0" applyNumberFormat="1" applyFont="1" applyFill="1" applyBorder="1" applyAlignment="1">
      <alignment horizontal="center" vertical="center" wrapText="1"/>
    </xf>
    <xf numFmtId="1" fontId="33" fillId="9" borderId="1" xfId="0" applyNumberFormat="1" applyFont="1" applyFill="1" applyBorder="1" applyAlignment="1">
      <alignment horizontal="center" vertical="center"/>
    </xf>
    <xf numFmtId="0" fontId="33" fillId="9" borderId="1" xfId="0" applyFont="1" applyFill="1" applyBorder="1" applyAlignment="1">
      <alignment horizontal="center" vertical="center"/>
    </xf>
    <xf numFmtId="9" fontId="40" fillId="9" borderId="8" xfId="0" applyNumberFormat="1"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0" borderId="1" xfId="0" applyFont="1" applyBorder="1" applyAlignment="1">
      <alignment horizontal="center" vertical="center" wrapText="1"/>
    </xf>
    <xf numFmtId="1" fontId="40" fillId="9" borderId="9" xfId="0" applyNumberFormat="1" applyFont="1" applyFill="1" applyBorder="1" applyAlignment="1">
      <alignment horizontal="center" vertical="center" wrapText="1"/>
    </xf>
    <xf numFmtId="0" fontId="49" fillId="9" borderId="1"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0" fillId="0" borderId="9" xfId="0" applyBorder="1" applyAlignment="1">
      <alignment horizontal="center" vertical="center" wrapText="1"/>
    </xf>
    <xf numFmtId="1" fontId="32" fillId="2" borderId="8" xfId="0" applyNumberFormat="1" applyFont="1" applyFill="1" applyBorder="1" applyAlignment="1">
      <alignment horizontal="center" vertical="center" wrapText="1"/>
    </xf>
    <xf numFmtId="0" fontId="40" fillId="11" borderId="8" xfId="0" applyFont="1" applyFill="1" applyBorder="1" applyAlignment="1">
      <alignment horizontal="center" vertical="center" wrapText="1"/>
    </xf>
    <xf numFmtId="0" fontId="40" fillId="0" borderId="8" xfId="0" applyFont="1" applyBorder="1" applyAlignment="1">
      <alignment horizontal="center" vertical="center" wrapText="1"/>
    </xf>
    <xf numFmtId="1" fontId="40" fillId="0" borderId="8" xfId="0" applyNumberFormat="1" applyFont="1" applyBorder="1" applyAlignment="1">
      <alignment horizontal="center" vertical="center" wrapText="1"/>
    </xf>
    <xf numFmtId="0" fontId="54" fillId="0" borderId="9" xfId="0" applyFont="1" applyBorder="1" applyAlignment="1">
      <alignment horizontal="center" vertical="center" wrapText="1"/>
    </xf>
    <xf numFmtId="0" fontId="39" fillId="10" borderId="2" xfId="0" applyFont="1" applyFill="1" applyBorder="1" applyAlignment="1">
      <alignment horizontal="center" vertical="center" wrapText="1"/>
    </xf>
    <xf numFmtId="0" fontId="39" fillId="10" borderId="3"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31" fillId="10" borderId="5" xfId="0" applyFont="1" applyFill="1" applyBorder="1" applyAlignment="1">
      <alignment horizontal="center" vertical="center" wrapText="1"/>
    </xf>
    <xf numFmtId="0" fontId="31" fillId="10" borderId="6"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1" fillId="10" borderId="11"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34" fillId="2" borderId="5"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12"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0" fillId="0" borderId="10" xfId="0" applyBorder="1" applyAlignment="1">
      <alignment horizontal="center" vertical="center" wrapText="1"/>
    </xf>
    <xf numFmtId="170" fontId="40" fillId="0" borderId="8" xfId="0" applyNumberFormat="1" applyFont="1" applyBorder="1" applyAlignment="1">
      <alignment horizontal="center" vertical="center" wrapText="1"/>
    </xf>
    <xf numFmtId="170" fontId="40" fillId="0" borderId="10" xfId="0" applyNumberFormat="1" applyFont="1" applyBorder="1" applyAlignment="1">
      <alignment horizontal="center" vertical="center" wrapText="1"/>
    </xf>
    <xf numFmtId="170" fontId="40" fillId="0" borderId="9" xfId="0" applyNumberFormat="1" applyFont="1" applyBorder="1" applyAlignment="1">
      <alignment horizontal="center" vertical="center" wrapText="1"/>
    </xf>
    <xf numFmtId="9" fontId="40" fillId="9" borderId="8" xfId="0" applyNumberFormat="1"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0" borderId="8" xfId="0" applyFont="1" applyBorder="1" applyAlignment="1">
      <alignment horizontal="center" vertical="center" wrapText="1"/>
    </xf>
    <xf numFmtId="167" fontId="18" fillId="0" borderId="8" xfId="0" applyNumberFormat="1" applyFont="1" applyBorder="1" applyAlignment="1" applyProtection="1">
      <alignment horizontal="center" vertical="center" wrapText="1"/>
      <protection locked="0"/>
    </xf>
    <xf numFmtId="0" fontId="18" fillId="0" borderId="8" xfId="0" applyFont="1" applyBorder="1" applyAlignment="1">
      <alignment horizontal="center" vertical="center" wrapText="1"/>
    </xf>
    <xf numFmtId="0" fontId="56" fillId="0" borderId="9" xfId="0" applyFont="1" applyBorder="1" applyAlignment="1">
      <alignment horizontal="center" vertical="center" wrapText="1"/>
    </xf>
    <xf numFmtId="1" fontId="33" fillId="0" borderId="8" xfId="0" applyNumberFormat="1" applyFont="1" applyBorder="1" applyAlignment="1">
      <alignment horizontal="center" vertical="center" wrapText="1"/>
    </xf>
    <xf numFmtId="180" fontId="33"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170" fontId="40" fillId="11" borderId="8" xfId="0" applyNumberFormat="1" applyFont="1" applyFill="1" applyBorder="1" applyAlignment="1">
      <alignment horizontal="center" vertical="center" wrapText="1"/>
    </xf>
    <xf numFmtId="170" fontId="40" fillId="11" borderId="9" xfId="0" applyNumberFormat="1" applyFont="1" applyFill="1" applyBorder="1" applyAlignment="1">
      <alignment horizontal="center" vertical="center" wrapText="1"/>
    </xf>
    <xf numFmtId="175" fontId="33" fillId="0" borderId="8" xfId="2" applyNumberFormat="1" applyFont="1" applyFill="1" applyBorder="1" applyAlignment="1">
      <alignment horizontal="center" vertical="center" wrapText="1"/>
    </xf>
    <xf numFmtId="0" fontId="33" fillId="0" borderId="9" xfId="0" applyFont="1" applyBorder="1" applyAlignment="1">
      <alignment horizontal="center" vertical="center" wrapText="1"/>
    </xf>
    <xf numFmtId="0" fontId="33" fillId="9" borderId="9" xfId="0" applyFont="1" applyFill="1" applyBorder="1" applyAlignment="1">
      <alignment horizontal="center" vertical="center" wrapText="1"/>
    </xf>
    <xf numFmtId="0" fontId="33" fillId="11" borderId="8"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18" fillId="0" borderId="8" xfId="0" applyFont="1" applyBorder="1" applyAlignment="1" applyProtection="1">
      <alignment horizontal="center" vertical="center" wrapText="1"/>
      <protection locked="0"/>
    </xf>
    <xf numFmtId="0" fontId="34" fillId="2" borderId="15"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14" xfId="0" applyFont="1" applyFill="1" applyBorder="1" applyAlignment="1">
      <alignment horizontal="left" vertical="center" wrapText="1"/>
    </xf>
    <xf numFmtId="0" fontId="31" fillId="14" borderId="5" xfId="0" applyFont="1" applyFill="1" applyBorder="1" applyAlignment="1">
      <alignment horizontal="center" vertical="center" wrapText="1"/>
    </xf>
    <xf numFmtId="0" fontId="31" fillId="14" borderId="6" xfId="0" applyFont="1" applyFill="1" applyBorder="1" applyAlignment="1">
      <alignment horizontal="center" vertical="center" wrapText="1"/>
    </xf>
    <xf numFmtId="0" fontId="31" fillId="14" borderId="7" xfId="0" applyFont="1" applyFill="1" applyBorder="1" applyAlignment="1">
      <alignment horizontal="center" vertical="center" wrapText="1"/>
    </xf>
    <xf numFmtId="0" fontId="31" fillId="14" borderId="11" xfId="0" applyFont="1" applyFill="1" applyBorder="1" applyAlignment="1">
      <alignment horizontal="center" vertical="center" wrapText="1"/>
    </xf>
    <xf numFmtId="0" fontId="31" fillId="14" borderId="12" xfId="0" applyFont="1" applyFill="1" applyBorder="1" applyAlignment="1">
      <alignment horizontal="center" vertical="center" wrapText="1"/>
    </xf>
    <xf numFmtId="0" fontId="31" fillId="14" borderId="13"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32" fillId="8" borderId="0" xfId="0" applyFont="1" applyFill="1" applyAlignment="1">
      <alignment horizontal="center" vertical="center" wrapText="1"/>
    </xf>
    <xf numFmtId="0" fontId="32" fillId="8" borderId="9" xfId="0" applyFont="1" applyFill="1" applyBorder="1" applyAlignment="1">
      <alignment horizontal="center" vertical="center" wrapText="1"/>
    </xf>
    <xf numFmtId="9" fontId="33" fillId="9" borderId="8" xfId="0" applyNumberFormat="1"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0" xfId="0" applyFont="1" applyFill="1" applyAlignment="1">
      <alignment horizontal="center" vertical="center" wrapText="1"/>
    </xf>
    <xf numFmtId="9" fontId="18" fillId="0" borderId="8" xfId="0" applyNumberFormat="1" applyFont="1" applyBorder="1" applyAlignment="1" applyProtection="1">
      <alignment horizontal="center" vertical="center" wrapText="1"/>
      <protection locked="0"/>
    </xf>
    <xf numFmtId="180" fontId="18" fillId="0" borderId="8" xfId="0" applyNumberFormat="1" applyFont="1" applyBorder="1" applyAlignment="1">
      <alignment horizontal="center" vertical="center" wrapText="1"/>
    </xf>
    <xf numFmtId="0" fontId="55" fillId="0" borderId="9" xfId="0" applyFont="1" applyBorder="1" applyAlignment="1">
      <alignment horizontal="center" vertical="center" wrapText="1"/>
    </xf>
    <xf numFmtId="171" fontId="18" fillId="0" borderId="8" xfId="0" applyNumberFormat="1" applyFont="1" applyBorder="1" applyAlignment="1" applyProtection="1">
      <alignment horizontal="center" vertical="center" wrapText="1"/>
      <protection locked="0"/>
    </xf>
    <xf numFmtId="0" fontId="18" fillId="12" borderId="8" xfId="0" applyFont="1" applyFill="1" applyBorder="1" applyAlignment="1" applyProtection="1">
      <alignment horizontal="center" vertical="center" wrapText="1"/>
      <protection locked="0"/>
    </xf>
    <xf numFmtId="171" fontId="18" fillId="0" borderId="9" xfId="0" applyNumberFormat="1"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1" fontId="18" fillId="0" borderId="8" xfId="0" applyNumberFormat="1"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170" fontId="20" fillId="0" borderId="8" xfId="0" applyNumberFormat="1" applyFont="1" applyBorder="1" applyAlignment="1">
      <alignment horizontal="center" vertical="center" wrapText="1"/>
    </xf>
    <xf numFmtId="170" fontId="20" fillId="0" borderId="10" xfId="0" applyNumberFormat="1" applyFont="1" applyBorder="1" applyAlignment="1">
      <alignment horizontal="center" vertical="center" wrapText="1"/>
    </xf>
    <xf numFmtId="170" fontId="20" fillId="0" borderId="9" xfId="0" applyNumberFormat="1" applyFont="1" applyBorder="1" applyAlignment="1">
      <alignment horizontal="center" vertical="center" wrapText="1"/>
    </xf>
    <xf numFmtId="0" fontId="38" fillId="2" borderId="4"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31" fillId="10" borderId="0" xfId="0" applyFont="1" applyFill="1" applyAlignment="1">
      <alignment horizontal="center" vertical="center" wrapText="1"/>
    </xf>
    <xf numFmtId="0" fontId="31" fillId="10" borderId="14"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10" xfId="0" applyFont="1" applyFill="1" applyBorder="1" applyAlignment="1">
      <alignment horizontal="center" vertical="center" wrapText="1"/>
    </xf>
    <xf numFmtId="170" fontId="33"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39" fillId="10" borderId="1"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1" fillId="8" borderId="13" xfId="0" applyFont="1" applyFill="1" applyBorder="1" applyAlignment="1">
      <alignment horizontal="center" vertical="center" wrapText="1"/>
    </xf>
    <xf numFmtId="170" fontId="33" fillId="0" borderId="9" xfId="0" applyNumberFormat="1" applyFont="1" applyBorder="1" applyAlignment="1">
      <alignment horizontal="center" vertical="center" wrapText="1"/>
    </xf>
    <xf numFmtId="170" fontId="18" fillId="0" borderId="8" xfId="0" applyNumberFormat="1" applyFont="1" applyBorder="1" applyAlignment="1">
      <alignment horizontal="center" vertical="center" wrapText="1"/>
    </xf>
    <xf numFmtId="170" fontId="18" fillId="0" borderId="9" xfId="0" applyNumberFormat="1" applyFont="1" applyBorder="1" applyAlignment="1">
      <alignment horizontal="center" vertical="center" wrapText="1"/>
    </xf>
    <xf numFmtId="0" fontId="0" fillId="12" borderId="8" xfId="0" applyFill="1" applyBorder="1" applyAlignment="1">
      <alignment horizontal="center" vertical="center" wrapText="1"/>
    </xf>
    <xf numFmtId="0" fontId="0" fillId="12" borderId="10" xfId="0" applyFill="1" applyBorder="1" applyAlignment="1">
      <alignment horizontal="center" vertical="center" wrapText="1"/>
    </xf>
    <xf numFmtId="0" fontId="0" fillId="12" borderId="9" xfId="0" applyFill="1" applyBorder="1" applyAlignment="1">
      <alignment horizontal="center" vertical="center" wrapText="1"/>
    </xf>
    <xf numFmtId="170" fontId="18" fillId="0" borderId="8" xfId="0" applyNumberFormat="1" applyFont="1" applyBorder="1" applyAlignment="1" applyProtection="1">
      <alignment horizontal="center" vertical="center" wrapText="1"/>
      <protection locked="0"/>
    </xf>
    <xf numFmtId="170" fontId="18" fillId="0" borderId="10" xfId="0" applyNumberFormat="1" applyFont="1" applyBorder="1" applyAlignment="1" applyProtection="1">
      <alignment horizontal="center" vertical="center" wrapText="1"/>
      <protection locked="0"/>
    </xf>
    <xf numFmtId="170" fontId="18" fillId="0" borderId="9" xfId="0" applyNumberFormat="1" applyFont="1" applyBorder="1" applyAlignment="1" applyProtection="1">
      <alignment horizontal="center" vertical="center" wrapText="1"/>
      <protection locked="0"/>
    </xf>
    <xf numFmtId="0" fontId="33" fillId="0" borderId="1" xfId="0" quotePrefix="1" applyFont="1" applyBorder="1" applyAlignment="1">
      <alignment horizontal="center" vertical="center" wrapText="1"/>
    </xf>
    <xf numFmtId="0" fontId="33" fillId="0" borderId="1" xfId="0" applyFont="1" applyBorder="1" applyAlignment="1">
      <alignment horizontal="center" vertical="center" wrapText="1"/>
    </xf>
    <xf numFmtId="170" fontId="33" fillId="0" borderId="1" xfId="0" applyNumberFormat="1" applyFont="1" applyBorder="1" applyAlignment="1">
      <alignment horizontal="center" vertical="center" wrapText="1"/>
    </xf>
    <xf numFmtId="170" fontId="33" fillId="0" borderId="10" xfId="0" applyNumberFormat="1" applyFont="1" applyBorder="1" applyAlignment="1">
      <alignment horizontal="center" vertical="center" wrapText="1"/>
    </xf>
    <xf numFmtId="0" fontId="33" fillId="0" borderId="8" xfId="0" quotePrefix="1" applyFont="1" applyBorder="1" applyAlignment="1">
      <alignment horizontal="center" vertical="center" wrapText="1"/>
    </xf>
    <xf numFmtId="0" fontId="33" fillId="0" borderId="10" xfId="0" applyFont="1" applyBorder="1" applyAlignment="1">
      <alignment horizontal="center" vertical="center" wrapText="1"/>
    </xf>
    <xf numFmtId="0" fontId="33" fillId="12" borderId="8" xfId="0" quotePrefix="1" applyFont="1" applyFill="1" applyBorder="1" applyAlignment="1">
      <alignment horizontal="center" vertical="center" wrapText="1"/>
    </xf>
    <xf numFmtId="0" fontId="33" fillId="12" borderId="9" xfId="0" applyFont="1" applyFill="1" applyBorder="1" applyAlignment="1">
      <alignment horizontal="center" vertical="center" wrapText="1"/>
    </xf>
    <xf numFmtId="0" fontId="33" fillId="12" borderId="1" xfId="0" applyFont="1" applyFill="1" applyBorder="1" applyAlignment="1">
      <alignment horizontal="center" vertical="center" wrapText="1"/>
    </xf>
    <xf numFmtId="170" fontId="33" fillId="12" borderId="1" xfId="0" applyNumberFormat="1" applyFont="1" applyFill="1" applyBorder="1" applyAlignment="1">
      <alignment horizontal="center" vertical="center" wrapText="1"/>
    </xf>
    <xf numFmtId="170" fontId="33" fillId="12" borderId="8" xfId="0" applyNumberFormat="1" applyFont="1" applyFill="1" applyBorder="1" applyAlignment="1">
      <alignment horizontal="center" vertical="center" wrapText="1"/>
    </xf>
    <xf numFmtId="170" fontId="33" fillId="12" borderId="9" xfId="0" applyNumberFormat="1"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9" xfId="0" applyFont="1" applyBorder="1" applyAlignment="1">
      <alignment horizontal="center" vertical="center" wrapText="1"/>
    </xf>
    <xf numFmtId="0" fontId="20" fillId="0" borderId="8" xfId="0" applyFont="1" applyBorder="1" applyAlignment="1">
      <alignment horizontal="center" vertical="center" wrapText="1"/>
    </xf>
  </cellXfs>
  <cellStyles count="7">
    <cellStyle name="Comma" xfId="2" builtinId="3"/>
    <cellStyle name="Currency" xfId="6" builtinId="4"/>
    <cellStyle name="Normal" xfId="0" builtinId="0"/>
    <cellStyle name="Normal 14" xfId="3" xr:uid="{00000000-0005-0000-0000-000003000000}"/>
    <cellStyle name="Normal 9" xfId="4" xr:uid="{00000000-0005-0000-0000-000004000000}"/>
    <cellStyle name="Percent" xfId="1" builtinId="5"/>
    <cellStyle name="Percent 2" xfId="5" xr:uid="{00000000-0005-0000-0000-000006000000}"/>
  </cellStyles>
  <dxfs count="0"/>
  <tableStyles count="0" defaultTableStyle="TableStyleMedium2" defaultPivotStyle="PivotStyleLight16"/>
  <colors>
    <mruColors>
      <color rgb="FFFFCC00"/>
      <color rgb="FFFFFF66"/>
      <color rgb="FF00FF00"/>
      <color rgb="FF233796"/>
      <color rgb="FFFF0066"/>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Greater%20Taung%20local%20Municipality%2020231013CSchedule%20Qtr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dsong.TAUNGOV/Documents/Performance%20Management/SDBIP/B%20Schedule%20-%20Ver%202.8%20%20-%20Dec%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 Schedules"/>
      <sheetName val="ORG-SETUP"/>
      <sheetName val="LevelName"/>
      <sheetName val="AU_OUT"/>
      <sheetName val="Actuals"/>
      <sheetName val="ORGB"/>
      <sheetName val="ADJB"/>
      <sheetName val="DEBTORS"/>
      <sheetName val="CREDITORS"/>
      <sheetName val="GRANTS"/>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CFLOW_WORKINGS"/>
      <sheetName val="SB15"/>
      <sheetName val="SC10"/>
      <sheetName val="SC11"/>
      <sheetName val="SC12"/>
      <sheetName val="SC13a"/>
      <sheetName val="SC13b"/>
      <sheetName val="SC13c"/>
      <sheetName val="SC13d"/>
      <sheetName val="SC13e"/>
      <sheetName val="SC71charts"/>
    </sheetNames>
    <sheetDataSet>
      <sheetData sheetId="0">
        <row r="12">
          <cell r="D12">
            <v>2024</v>
          </cell>
        </row>
        <row r="15">
          <cell r="D15" t="str">
            <v>ORGB</v>
          </cell>
        </row>
        <row r="22">
          <cell r="AB22">
            <v>3</v>
          </cell>
        </row>
        <row r="23">
          <cell r="AA23" t="str">
            <v>Quarter 1</v>
          </cell>
          <cell r="AC23" t="str">
            <v>202309</v>
          </cell>
          <cell r="AD23" t="str">
            <v>M03</v>
          </cell>
        </row>
        <row r="26">
          <cell r="AC26" t="str">
            <v>202209</v>
          </cell>
        </row>
      </sheetData>
      <sheetData sheetId="1">
        <row r="1">
          <cell r="O1" t="str">
            <v>FunctionGUID</v>
          </cell>
          <cell r="P1" t="str">
            <v>FunctionAccountNumber</v>
          </cell>
          <cell r="R1" t="str">
            <v>Alignment</v>
          </cell>
          <cell r="S1" t="str">
            <v>Allocation</v>
          </cell>
        </row>
        <row r="2">
          <cell r="O2" t="str">
            <v>028ec562-fa32-4462-9c8f-90ca38ed33ae001</v>
          </cell>
          <cell r="R2" t="str">
            <v>SV8.2 : Solid Waste Removal</v>
          </cell>
          <cell r="S2" t="str">
            <v>8.2</v>
          </cell>
        </row>
        <row r="3">
          <cell r="O3" t="str">
            <v>0e51e5d3-5805-402b-a5dc-3b94852c29c0001</v>
          </cell>
          <cell r="R3" t="str">
            <v>SV4.3 : Asset management</v>
          </cell>
          <cell r="S3" t="str">
            <v>4.3</v>
          </cell>
        </row>
        <row r="4">
          <cell r="O4" t="str">
            <v>0f52d9e5-907f-4d9f-934f-57dc012524d6001</v>
          </cell>
          <cell r="R4" t="str">
            <v>SV4.1 : Administrative and Corporate Support</v>
          </cell>
          <cell r="S4" t="str">
            <v>4.1</v>
          </cell>
        </row>
        <row r="5">
          <cell r="O5" t="str">
            <v>153259f6-1f08-4df3-a474-21a294ba4463001</v>
          </cell>
          <cell r="R5" t="str">
            <v>SV1.1 : Community Halls and Facilities</v>
          </cell>
          <cell r="S5" t="str">
            <v>1.1</v>
          </cell>
        </row>
        <row r="6">
          <cell r="O6" t="str">
            <v>15e7fc9a-7613-41bd-b0e9-57024945d7d9001</v>
          </cell>
          <cell r="R6" t="str">
            <v>SV5.2 : Project Management Unit</v>
          </cell>
          <cell r="S6" t="str">
            <v>5.2</v>
          </cell>
        </row>
        <row r="7">
          <cell r="O7" t="str">
            <v>2d32384d-4dba-4870-9ac0-bbfec6f0151b001</v>
          </cell>
          <cell r="R7" t="str">
            <v>SV10.1 : Water Distribution</v>
          </cell>
          <cell r="S7" t="str">
            <v>10.1</v>
          </cell>
        </row>
        <row r="8">
          <cell r="O8" t="str">
            <v>35f914ed-b099-4a36-890d-69e60fc0e57c001</v>
          </cell>
          <cell r="R8" t="str">
            <v>SV7.3 : Sports grounds</v>
          </cell>
          <cell r="S8" t="str">
            <v>7.3</v>
          </cell>
        </row>
        <row r="9">
          <cell r="O9" t="str">
            <v>4e384fd0-e30f-4d2d-9c70-281473554248001</v>
          </cell>
          <cell r="R9" t="str">
            <v>SV10.2 : Water Storage</v>
          </cell>
          <cell r="S9" t="str">
            <v>10.2</v>
          </cell>
        </row>
        <row r="10">
          <cell r="O10" t="str">
            <v>57eb57f7-9f9a-43e8-a53f-0e222f65a66d001</v>
          </cell>
          <cell r="R10" t="str">
            <v>SV4.7 : Security Services</v>
          </cell>
          <cell r="S10" t="str">
            <v>4.7</v>
          </cell>
        </row>
        <row r="11">
          <cell r="O11" t="str">
            <v>5c9ccd67-5342-4b10-b8d3-d33e47342674001</v>
          </cell>
          <cell r="R11" t="str">
            <v>SV9.1 : Sewerage</v>
          </cell>
          <cell r="S11" t="str">
            <v>9.1</v>
          </cell>
        </row>
        <row r="12">
          <cell r="O12" t="str">
            <v>5efb28bb-c786-49af-8a50-44a8b229bf7f001</v>
          </cell>
          <cell r="R12" t="str">
            <v>SV2.2 : Street Lighting and Signal Systems</v>
          </cell>
          <cell r="S12" t="str">
            <v>2.2</v>
          </cell>
        </row>
        <row r="13">
          <cell r="O13" t="str">
            <v>600af0bf-7b13-4030-8d6a-6496e24eb507001</v>
          </cell>
          <cell r="R13" t="str">
            <v>SV1.1 : Community Halls and Facilities</v>
          </cell>
          <cell r="S13" t="str">
            <v>1.1</v>
          </cell>
        </row>
        <row r="14">
          <cell r="O14" t="str">
            <v>67347610-1db2-421f-a89a-f87e772911eb001</v>
          </cell>
          <cell r="R14" t="str">
            <v>SV4.4 : Finance</v>
          </cell>
          <cell r="S14" t="str">
            <v>4.4</v>
          </cell>
        </row>
        <row r="15">
          <cell r="O15" t="str">
            <v>67347610-1db2-421f-a89a-f87e772911eb999</v>
          </cell>
          <cell r="R15" t="str">
            <v>SV4.4 : Finance</v>
          </cell>
          <cell r="S15" t="str">
            <v>4.4</v>
          </cell>
        </row>
        <row r="16">
          <cell r="O16" t="str">
            <v>6dc327fd-c352-440b-9366-63fce6a71335001</v>
          </cell>
          <cell r="R16" t="str">
            <v>SV4.1 : Administrative and Corporate Support</v>
          </cell>
          <cell r="S16" t="str">
            <v>4.1</v>
          </cell>
        </row>
        <row r="17">
          <cell r="O17" t="str">
            <v>6fa14a15-a164-42cb-a263-a0b007852bc5001</v>
          </cell>
          <cell r="R17" t="str">
            <v>SV1.1 : Community Halls and Facilities</v>
          </cell>
          <cell r="S17" t="str">
            <v>1.1</v>
          </cell>
        </row>
        <row r="18">
          <cell r="O18" t="str">
            <v>7bfc7c06-9b62-4cad-816b-78ab18ec23e3001</v>
          </cell>
          <cell r="R18" t="str">
            <v>SV4.9 : Property Service</v>
          </cell>
          <cell r="S18" t="str">
            <v>4.9</v>
          </cell>
        </row>
        <row r="19">
          <cell r="O19" t="str">
            <v>84c380c3-3b7f-4f6e-b3e1-ca680365dc85001</v>
          </cell>
          <cell r="R19" t="str">
            <v>SV8.1 : Solid Waste Disposal (Landfill Sites)</v>
          </cell>
          <cell r="S19" t="str">
            <v>8.1</v>
          </cell>
        </row>
        <row r="20">
          <cell r="O20" t="str">
            <v>89aa6d98-8ca6-4416-8143-f6f22ef86160001</v>
          </cell>
          <cell r="R20" t="str">
            <v>SV4.8 : Supply Chain Management</v>
          </cell>
          <cell r="S20" t="str">
            <v>4.8</v>
          </cell>
        </row>
        <row r="21">
          <cell r="O21" t="str">
            <v>92aebb43-91da-45ab-a98d-95be1511fb78001</v>
          </cell>
          <cell r="R21" t="str">
            <v>SV1.2 : Libraries and Archives</v>
          </cell>
          <cell r="S21" t="str">
            <v>1.2</v>
          </cell>
        </row>
        <row r="22">
          <cell r="O22" t="str">
            <v>a44af869-3d8e-4700-8a18-d0b94888f882001</v>
          </cell>
          <cell r="R22" t="str">
            <v>SV4.6 : Marketing, Customer Relations, Publicity and Media Co-ordination</v>
          </cell>
          <cell r="S22" t="str">
            <v>4.6</v>
          </cell>
        </row>
        <row r="23">
          <cell r="O23" t="str">
            <v>a848eb3e-501d-4fa1-b9d8-a38330d702c1001</v>
          </cell>
          <cell r="R23" t="str">
            <v>SV8.3 : Street Cleaning</v>
          </cell>
          <cell r="S23" t="str">
            <v>8.3</v>
          </cell>
        </row>
        <row r="24">
          <cell r="O24" t="str">
            <v>ba7a3e30-8c47-498d-a65a-3b5b9b1a77d7001</v>
          </cell>
          <cell r="R24" t="str">
            <v>SV1.1 : Community Halls and Facilities</v>
          </cell>
          <cell r="S24" t="str">
            <v>1.1</v>
          </cell>
        </row>
        <row r="25">
          <cell r="O25" t="str">
            <v>be26bea6-58e3-4497-b52c-0bf597208207001</v>
          </cell>
          <cell r="R25" t="str">
            <v>SV6.1 : Roads</v>
          </cell>
          <cell r="S25" t="str">
            <v>6.1</v>
          </cell>
        </row>
        <row r="26">
          <cell r="O26" t="str">
            <v>c0faf3f7-55b6-4ef6-b0e3-76b190e04071001</v>
          </cell>
          <cell r="R26" t="str">
            <v>SV9.1 : Sewerage</v>
          </cell>
          <cell r="S26" t="str">
            <v>9.1</v>
          </cell>
        </row>
        <row r="27">
          <cell r="O27" t="str">
            <v>c57d4368-34c4-4b96-8470-2264a2fa849c001</v>
          </cell>
          <cell r="R27" t="str">
            <v>SV4.1 : Administrative and Corporate Support</v>
          </cell>
          <cell r="S27" t="str">
            <v>4.1</v>
          </cell>
        </row>
        <row r="28">
          <cell r="O28" t="str">
            <v>c746317f-626c-4092-b71c-e7194f3d8b8a001</v>
          </cell>
          <cell r="R28" t="str">
            <v>SV7.1 : Community Parks</v>
          </cell>
          <cell r="S28" t="str">
            <v>7.1</v>
          </cell>
        </row>
        <row r="29">
          <cell r="O29" t="str">
            <v>c91683cc-ca5a-4118-b55f-132ec0c3bf1e001</v>
          </cell>
          <cell r="R29" t="str">
            <v>SV1.1 : Community Halls and Facilities</v>
          </cell>
          <cell r="S29" t="str">
            <v>1.1</v>
          </cell>
        </row>
        <row r="30">
          <cell r="O30" t="str">
            <v>cd68a02d-1ef2-457b-870f-5580015f91e5001</v>
          </cell>
          <cell r="R30" t="str">
            <v>SV7.2 : Recreational Facilities</v>
          </cell>
          <cell r="S30" t="str">
            <v>7.2</v>
          </cell>
        </row>
        <row r="31">
          <cell r="O31" t="str">
            <v>d001b930-0f88-4eb0-bcde-e8736dbf200e001</v>
          </cell>
          <cell r="R31" t="str">
            <v>SV4.1 : Administrative and Corporate Support</v>
          </cell>
          <cell r="S31" t="str">
            <v>4.1</v>
          </cell>
        </row>
        <row r="32">
          <cell r="O32" t="str">
            <v>d0a8c200-23d4-4309-8ea5-97922584a36d001</v>
          </cell>
          <cell r="R32" t="str">
            <v>SV2.1 : Electricity</v>
          </cell>
          <cell r="S32" t="str">
            <v>2.1</v>
          </cell>
        </row>
        <row r="33">
          <cell r="O33" t="str">
            <v>d322a6d8-8a77-4f3e-b409-e49df0b85989001</v>
          </cell>
          <cell r="R33" t="str">
            <v>SV3.1 : Council General</v>
          </cell>
          <cell r="S33" t="str">
            <v>3.1</v>
          </cell>
        </row>
        <row r="34">
          <cell r="O34" t="str">
            <v>d322a6d8-8a77-4f3e-b409-e49df0b85989002</v>
          </cell>
          <cell r="R34" t="str">
            <v>SV3.2 : Mayor</v>
          </cell>
          <cell r="S34" t="str">
            <v>3.2</v>
          </cell>
        </row>
        <row r="35">
          <cell r="O35" t="str">
            <v>d322a6d8-8a77-4f3e-b409-e49df0b85989003</v>
          </cell>
          <cell r="R35" t="str">
            <v>SV3.3 : Speaker</v>
          </cell>
          <cell r="S35" t="str">
            <v>3.3</v>
          </cell>
        </row>
        <row r="36">
          <cell r="O36" t="str">
            <v>db604ef6-5789-48aa-9471-0416d939e152001</v>
          </cell>
          <cell r="R36" t="str">
            <v>SV6.1 : Roads</v>
          </cell>
          <cell r="S36" t="str">
            <v>6.1</v>
          </cell>
        </row>
        <row r="37">
          <cell r="O37" t="str">
            <v>e38be026-aa91-4710-9bdc-3b0f3755cc1a001</v>
          </cell>
          <cell r="R37" t="str">
            <v>SV5.1 : Economic Development/Planning</v>
          </cell>
          <cell r="S37" t="str">
            <v>5.1</v>
          </cell>
        </row>
        <row r="38">
          <cell r="O38" t="str">
            <v>e65f548d-c3fb-4eb6-b042-e507e9eec386001</v>
          </cell>
          <cell r="R38" t="str">
            <v>SV5.3 : Town Planning, Buliding regulations and enforcement</v>
          </cell>
          <cell r="S38" t="str">
            <v>5.3</v>
          </cell>
        </row>
        <row r="39">
          <cell r="O39" t="str">
            <v>f3333fef-376f-4d03-b158-f7050b66056d001</v>
          </cell>
          <cell r="R39" t="str">
            <v>SV3.6 : Municipal Manager</v>
          </cell>
          <cell r="S39" t="str">
            <v>3.6</v>
          </cell>
        </row>
        <row r="40">
          <cell r="O40" t="str">
            <v>f3333fef-376f-4d03-b158-f7050b66056d002</v>
          </cell>
          <cell r="R40" t="str">
            <v>SV3.6 : Municipal Manager</v>
          </cell>
          <cell r="S40" t="str">
            <v>3.6</v>
          </cell>
        </row>
        <row r="41">
          <cell r="O41" t="str">
            <v>f3a9aaa9-529a-40d1-b981-722b2f743267001</v>
          </cell>
          <cell r="R41" t="str">
            <v>SV4.5 : Information Technology</v>
          </cell>
          <cell r="S41" t="str">
            <v>4.5</v>
          </cell>
        </row>
        <row r="42">
          <cell r="S42" t="e">
            <v>#VALUE!</v>
          </cell>
        </row>
        <row r="43">
          <cell r="S43" t="e">
            <v>#VALUE!</v>
          </cell>
        </row>
        <row r="44">
          <cell r="S44" t="e">
            <v>#VALUE!</v>
          </cell>
        </row>
        <row r="45">
          <cell r="S45" t="e">
            <v>#VALUE!</v>
          </cell>
        </row>
        <row r="46">
          <cell r="S46" t="e">
            <v>#VALUE!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4">
          <cell r="X14" t="str">
            <v xml:space="preserve"> </v>
          </cell>
        </row>
        <row r="15">
          <cell r="X15">
            <v>0</v>
          </cell>
        </row>
        <row r="16">
          <cell r="X16">
            <v>0</v>
          </cell>
        </row>
        <row r="17">
          <cell r="X17">
            <v>0</v>
          </cell>
        </row>
        <row r="36">
          <cell r="X36">
            <v>2024</v>
          </cell>
        </row>
        <row r="37">
          <cell r="X37" t="str">
            <v>2023/24</v>
          </cell>
        </row>
        <row r="43">
          <cell r="X43" t="str">
            <v>2022/23</v>
          </cell>
        </row>
      </sheetData>
      <sheetData sheetId="12">
        <row r="6">
          <cell r="B6" t="str">
            <v>2024/25</v>
          </cell>
        </row>
        <row r="7">
          <cell r="B7" t="str">
            <v>2024/25 Medium Term Revenue &amp; Expenditure Framework</v>
          </cell>
        </row>
        <row r="8">
          <cell r="B8" t="str">
            <v>Medium Term Revenue and Expenditure Framework</v>
          </cell>
        </row>
        <row r="10">
          <cell r="B10" t="str">
            <v>Audited Outcome</v>
          </cell>
        </row>
        <row r="13">
          <cell r="B13" t="str">
            <v>Original Budget</v>
          </cell>
        </row>
        <row r="15">
          <cell r="B15" t="str">
            <v>Full Year Forecast</v>
          </cell>
        </row>
        <row r="20">
          <cell r="B20" t="str">
            <v>Vote Description</v>
          </cell>
        </row>
        <row r="22">
          <cell r="B22" t="str">
            <v>References</v>
          </cell>
        </row>
        <row r="23">
          <cell r="B23" t="str">
            <v>Surplus/ (Deficit) for the year</v>
          </cell>
        </row>
        <row r="33">
          <cell r="B33" t="str">
            <v>Quarter 1</v>
          </cell>
        </row>
        <row r="34">
          <cell r="B34" t="str">
            <v>YearTD actual</v>
          </cell>
        </row>
        <row r="35">
          <cell r="B35" t="str">
            <v>YearTD budget</v>
          </cell>
        </row>
        <row r="36">
          <cell r="B36" t="str">
            <v>YTD variance</v>
          </cell>
        </row>
        <row r="37">
          <cell r="B37" t="str">
            <v>Surplus/ (Deficit) for the yr/period</v>
          </cell>
        </row>
        <row r="45">
          <cell r="B45" t="str">
            <v>Other Adjusts.</v>
          </cell>
        </row>
        <row r="46">
          <cell r="B46" t="str">
            <v>Accum. Funds</v>
          </cell>
        </row>
        <row r="47">
          <cell r="B47" t="str">
            <v>Multi-year capital</v>
          </cell>
        </row>
        <row r="48">
          <cell r="B48" t="str">
            <v>Unfore. Unavoid.</v>
          </cell>
        </row>
        <row r="50">
          <cell r="B50" t="str">
            <v>Nat. or Prov. Govt</v>
          </cell>
        </row>
        <row r="51">
          <cell r="B51" t="str">
            <v>Total Adjusts.</v>
          </cell>
        </row>
        <row r="64">
          <cell r="B64">
            <v>2</v>
          </cell>
          <cell r="D64">
            <v>1</v>
          </cell>
        </row>
        <row r="65">
          <cell r="A65" t="str">
            <v>NO</v>
          </cell>
        </row>
        <row r="67">
          <cell r="B67" t="str">
            <v>Table C1 Monthly Budget Statement Summary</v>
          </cell>
        </row>
        <row r="68">
          <cell r="B68" t="str">
            <v>Table C3 Monthly Budget Statement - Financial Performance (revenue and expenditure by municipal vote)</v>
          </cell>
        </row>
        <row r="69">
          <cell r="B69" t="str">
            <v>Table C2 Monthly Budget Statement - Financial Performance (functional classification)</v>
          </cell>
        </row>
        <row r="70">
          <cell r="B70" t="str">
            <v>Table C4 Monthly Budget Statement - Financial Performance (revenue and expenditure)</v>
          </cell>
        </row>
        <row r="71">
          <cell r="B71" t="str">
            <v>Table C5 Monthly Budget Statement - Capital Expenditure (municipal vote, functional classification and funding)</v>
          </cell>
        </row>
        <row r="72">
          <cell r="B72" t="str">
            <v>Table C6 Monthly Budget Statement - Financial Position</v>
          </cell>
        </row>
        <row r="73">
          <cell r="B73" t="str">
            <v xml:space="preserve">Table C7 Monthly Budget Statement - Cash Flow </v>
          </cell>
        </row>
        <row r="74">
          <cell r="B74" t="str">
            <v xml:space="preserve">Supporting Table SC1 Material variance explanations </v>
          </cell>
        </row>
        <row r="75">
          <cell r="B75" t="str">
            <v xml:space="preserve">Supporting Table SC2 Monthly Budget Statement - performance indicators  </v>
          </cell>
        </row>
        <row r="76">
          <cell r="B76" t="str">
            <v>Supporting Table SC3 Monthly Budget Statement - aged debtors</v>
          </cell>
        </row>
        <row r="77">
          <cell r="B77" t="str">
            <v xml:space="preserve">Supporting Table SC4 Monthly Budget Statement - aged creditors </v>
          </cell>
        </row>
        <row r="78">
          <cell r="B78" t="str">
            <v xml:space="preserve">Supporting Table SC5 Monthly Budget Statement - investment portfolio </v>
          </cell>
        </row>
        <row r="79">
          <cell r="B79" t="str">
            <v xml:space="preserve">Supporting Table SC6 Monthly Budget Statement - transfers and grant receipts </v>
          </cell>
        </row>
        <row r="80">
          <cell r="B80" t="str">
            <v xml:space="preserve">Supporting Table SC7(1) Monthly Budget Statement - transfers and grant expenditure </v>
          </cell>
        </row>
        <row r="81">
          <cell r="B81" t="str">
            <v xml:space="preserve">Supporting Table SC8 Monthly Budget Statement - councillor and staff benefits </v>
          </cell>
        </row>
        <row r="82">
          <cell r="B82" t="str">
            <v>Supporting Table SC9 Monthly Budget Statement - actuals and revised targets for cash receipts</v>
          </cell>
        </row>
        <row r="83">
          <cell r="B83" t="str">
            <v>NOT REQUIRED - municipality does not have entities or this is the parent municipality's budget</v>
          </cell>
        </row>
        <row r="84">
          <cell r="B84" t="str">
            <v>NOT REQUIRED - municipality does not have entities or this is the parent municipality's budget</v>
          </cell>
        </row>
        <row r="85">
          <cell r="B85" t="str">
            <v>Supporting Table SC12 Monthly Budget Statement - capital expenditure trend</v>
          </cell>
        </row>
        <row r="86">
          <cell r="B86" t="str">
            <v>Supporting Table SC13a Monthly Budget Statement - capital expenditure on new assets by asset class</v>
          </cell>
        </row>
        <row r="87">
          <cell r="B87" t="str">
            <v>Supporting Table SC13b Monthly Budget Statement - capital expenditure on renewal of existing assets by asset class</v>
          </cell>
        </row>
        <row r="88">
          <cell r="B88" t="str">
            <v>Supporting Table SC13c Monthly Budget Statement - expenditure on repairs and maintenance by asset class</v>
          </cell>
        </row>
        <row r="89">
          <cell r="B89" t="str">
            <v>Supporting Table SC13d Monthly Budget Statement - depreciation by asset class</v>
          </cell>
        </row>
        <row r="90">
          <cell r="B90" t="str">
            <v>Supporting Table SC13e Monthly Budget Statement - capital expenditure on upgrading of existing assets by asset class</v>
          </cell>
        </row>
        <row r="97">
          <cell r="B97" t="str">
            <v>Supporting Table SC7(2) Monthly Budget Statement - Expenditure against approved rollovers</v>
          </cell>
        </row>
      </sheetData>
      <sheetData sheetId="13">
        <row r="1">
          <cell r="B1">
            <v>2013</v>
          </cell>
          <cell r="C1">
            <v>2014</v>
          </cell>
          <cell r="D1">
            <v>2015</v>
          </cell>
          <cell r="E1">
            <v>2016</v>
          </cell>
          <cell r="F1">
            <v>2017</v>
          </cell>
          <cell r="G1">
            <v>2018</v>
          </cell>
          <cell r="H1">
            <v>2019</v>
          </cell>
          <cell r="I1">
            <v>2020</v>
          </cell>
          <cell r="J1">
            <v>2021</v>
          </cell>
          <cell r="K1">
            <v>2022</v>
          </cell>
          <cell r="L1">
            <v>2023</v>
          </cell>
          <cell r="M1">
            <v>2024</v>
          </cell>
          <cell r="N1">
            <v>2025</v>
          </cell>
          <cell r="O1">
            <v>2026</v>
          </cell>
        </row>
        <row r="2">
          <cell r="B2" t="str">
            <v>2012/13</v>
          </cell>
          <cell r="C2" t="str">
            <v>2013/14</v>
          </cell>
          <cell r="D2" t="str">
            <v>2014/15</v>
          </cell>
          <cell r="E2" t="str">
            <v>2015/16</v>
          </cell>
          <cell r="F2" t="str">
            <v>2016/17</v>
          </cell>
          <cell r="G2" t="str">
            <v>2017/18</v>
          </cell>
          <cell r="H2" t="str">
            <v>2018/19</v>
          </cell>
          <cell r="I2" t="str">
            <v>2019/20</v>
          </cell>
          <cell r="J2" t="str">
            <v>2020/21</v>
          </cell>
          <cell r="K2" t="str">
            <v>2021/22</v>
          </cell>
          <cell r="L2" t="str">
            <v>2022/23</v>
          </cell>
          <cell r="M2" t="str">
            <v>2023/24</v>
          </cell>
          <cell r="N2" t="str">
            <v>2024/25</v>
          </cell>
          <cell r="O2" t="str">
            <v>2025/26</v>
          </cell>
        </row>
        <row r="3">
          <cell r="B3" t="str">
            <v>2011/12</v>
          </cell>
          <cell r="C3" t="str">
            <v>2012/13</v>
          </cell>
          <cell r="D3" t="str">
            <v>2013/14</v>
          </cell>
          <cell r="E3" t="str">
            <v>2014/15</v>
          </cell>
          <cell r="F3" t="str">
            <v>2015/16</v>
          </cell>
          <cell r="G3" t="str">
            <v>2016/17</v>
          </cell>
          <cell r="H3" t="str">
            <v>2017/18</v>
          </cell>
          <cell r="I3" t="str">
            <v>2018/19</v>
          </cell>
          <cell r="J3" t="str">
            <v>2019/20</v>
          </cell>
          <cell r="K3" t="str">
            <v>2020/21</v>
          </cell>
          <cell r="L3" t="str">
            <v>2021/22</v>
          </cell>
          <cell r="M3" t="str">
            <v>2022/23</v>
          </cell>
          <cell r="N3" t="str">
            <v>2023/24</v>
          </cell>
          <cell r="O3" t="str">
            <v>2024/25</v>
          </cell>
        </row>
        <row r="4">
          <cell r="B4" t="str">
            <v>2010/11</v>
          </cell>
          <cell r="C4" t="str">
            <v>2011/12</v>
          </cell>
          <cell r="D4" t="str">
            <v>2012/13</v>
          </cell>
          <cell r="E4" t="str">
            <v>2013/14</v>
          </cell>
          <cell r="F4" t="str">
            <v>2014/15</v>
          </cell>
          <cell r="G4" t="str">
            <v>2015/16</v>
          </cell>
          <cell r="H4" t="str">
            <v>2016/17</v>
          </cell>
          <cell r="I4" t="str">
            <v>2017/18</v>
          </cell>
          <cell r="J4" t="str">
            <v>2018/19</v>
          </cell>
          <cell r="K4" t="str">
            <v>2019/20</v>
          </cell>
          <cell r="L4" t="str">
            <v>2020/21</v>
          </cell>
          <cell r="M4" t="str">
            <v>2021/22</v>
          </cell>
          <cell r="N4" t="str">
            <v>2022/23</v>
          </cell>
          <cell r="O4" t="str">
            <v>2023/24</v>
          </cell>
        </row>
        <row r="5">
          <cell r="B5" t="str">
            <v>2013/14 Medium Term Revenue &amp; Expenditure Framework</v>
          </cell>
          <cell r="C5" t="str">
            <v>2014/15 Medium Term Revenue &amp; Expenditure Framework</v>
          </cell>
          <cell r="D5" t="str">
            <v>2015/16 Medium Term Revenue &amp; Expenditure Framework</v>
          </cell>
          <cell r="E5" t="str">
            <v>2016/17 Medium Term Revenue &amp; Expenditure Framework</v>
          </cell>
          <cell r="F5" t="str">
            <v>2017/18 Medium Term Revenue &amp; Expenditure Framework</v>
          </cell>
          <cell r="G5" t="str">
            <v>2018/19 Medium Term Revenue &amp; Expenditure Framework</v>
          </cell>
          <cell r="H5" t="str">
            <v>2019/20 Medium Term Revenue &amp; Expenditure Framework</v>
          </cell>
          <cell r="I5" t="str">
            <v>2020/21 Medium Term Revenue &amp; Expenditure Framework</v>
          </cell>
          <cell r="J5" t="str">
            <v>2021/22 Medium Term Revenue &amp; Expenditure Framework</v>
          </cell>
          <cell r="K5" t="str">
            <v>2022/23 Medium Term Revenue &amp; Expenditure Framework</v>
          </cell>
          <cell r="L5" t="str">
            <v>2023/24 Medium Term Revenue &amp; Expenditure Framework</v>
          </cell>
          <cell r="M5" t="str">
            <v>2024/25 Medium Term Revenue &amp; Expenditure Framework</v>
          </cell>
          <cell r="N5" t="str">
            <v>2025/26 Medium Term Revenue &amp; Expenditure Framework</v>
          </cell>
          <cell r="O5" t="str">
            <v>2026/27 Medium Term Revenue &amp; Expenditure Framework</v>
          </cell>
        </row>
        <row r="6">
          <cell r="B6" t="str">
            <v>2013/14</v>
          </cell>
          <cell r="C6" t="str">
            <v>2014/15</v>
          </cell>
          <cell r="D6" t="str">
            <v>2015/16</v>
          </cell>
          <cell r="E6" t="str">
            <v>2016/17</v>
          </cell>
          <cell r="F6" t="str">
            <v>2017/18</v>
          </cell>
          <cell r="G6" t="str">
            <v>2018/19</v>
          </cell>
          <cell r="H6" t="str">
            <v>2019/20</v>
          </cell>
          <cell r="I6" t="str">
            <v>2020/21</v>
          </cell>
          <cell r="J6" t="str">
            <v>2021/22</v>
          </cell>
          <cell r="K6" t="str">
            <v>2022/23</v>
          </cell>
          <cell r="L6" t="str">
            <v>2023/24</v>
          </cell>
          <cell r="M6" t="str">
            <v>2024/25</v>
          </cell>
          <cell r="N6" t="str">
            <v>2025/26</v>
          </cell>
          <cell r="O6" t="str">
            <v>2026/27</v>
          </cell>
        </row>
        <row r="7">
          <cell r="B7" t="str">
            <v>Budget Year 2013/14</v>
          </cell>
          <cell r="C7" t="str">
            <v>Budget Year 2014/15</v>
          </cell>
          <cell r="D7" t="str">
            <v>Budget Year 2015/16</v>
          </cell>
          <cell r="E7" t="str">
            <v>Budget Year 2016/17</v>
          </cell>
          <cell r="F7" t="str">
            <v>Budget Year 2017/18</v>
          </cell>
          <cell r="G7" t="str">
            <v>Budget Year 2018/19</v>
          </cell>
          <cell r="H7" t="str">
            <v>Budget Year 2019/20</v>
          </cell>
          <cell r="I7" t="str">
            <v>Budget Year 2020/21</v>
          </cell>
          <cell r="J7" t="str">
            <v>Budget Year 2021/22</v>
          </cell>
          <cell r="K7" t="str">
            <v>Budget Year 2022/23</v>
          </cell>
          <cell r="L7" t="str">
            <v>Budget Year 2023/24</v>
          </cell>
          <cell r="M7" t="str">
            <v>Budget Year 2024/25</v>
          </cell>
          <cell r="N7" t="str">
            <v>Budget Year 2025/26</v>
          </cell>
          <cell r="O7" t="str">
            <v>Budget Year 2026/27</v>
          </cell>
        </row>
        <row r="8">
          <cell r="B8" t="str">
            <v>Budget Year +1 2014/15</v>
          </cell>
          <cell r="C8" t="str">
            <v>Budget Year +1 2015/16</v>
          </cell>
          <cell r="D8" t="str">
            <v>Budget Year +1 2016/17</v>
          </cell>
          <cell r="E8" t="str">
            <v>Budget Year +1 2017/18</v>
          </cell>
          <cell r="F8" t="str">
            <v>Budget Year +1 2018/19</v>
          </cell>
          <cell r="G8" t="str">
            <v>Budget Year +1 2019/20</v>
          </cell>
          <cell r="H8" t="str">
            <v>Budget Year +1 2020/21</v>
          </cell>
          <cell r="I8" t="str">
            <v>Budget Year +1 2021/22</v>
          </cell>
          <cell r="J8" t="str">
            <v>Budget Year +1 2022/23</v>
          </cell>
          <cell r="K8" t="str">
            <v>Budget Year +1 2023/24</v>
          </cell>
          <cell r="L8" t="str">
            <v>Budget Year +1 2024/25</v>
          </cell>
          <cell r="M8" t="str">
            <v>Budget Year +1 2025/26</v>
          </cell>
          <cell r="N8" t="str">
            <v>Budget Year +1 2026/27</v>
          </cell>
          <cell r="O8" t="str">
            <v>Budget Year +1 2027/28</v>
          </cell>
        </row>
        <row r="9">
          <cell r="B9" t="str">
            <v>Budget Year +2 2015/16</v>
          </cell>
          <cell r="C9" t="str">
            <v>Budget Year +2 2016/17</v>
          </cell>
          <cell r="D9" t="str">
            <v>Budget Year +2 2017/18</v>
          </cell>
          <cell r="E9" t="str">
            <v>Budget Year +2 2018/19</v>
          </cell>
          <cell r="F9" t="str">
            <v>Budget Year +2 2019/20</v>
          </cell>
          <cell r="G9" t="str">
            <v>Budget Year +2 2020/21</v>
          </cell>
          <cell r="H9" t="str">
            <v>Budget Year +2 2021/22</v>
          </cell>
          <cell r="I9" t="str">
            <v>Budget Year +2 2022/23</v>
          </cell>
          <cell r="J9" t="str">
            <v>Budget Year +2 2023/24</v>
          </cell>
          <cell r="K9" t="str">
            <v>Budget Year +2 2024/25</v>
          </cell>
          <cell r="L9" t="str">
            <v>Budget Year +2 2025/26</v>
          </cell>
          <cell r="M9" t="str">
            <v>Budget Year +2 2026/27</v>
          </cell>
          <cell r="N9" t="str">
            <v>Budget Year +2 2027/28</v>
          </cell>
          <cell r="O9" t="str">
            <v>Budget Year +2 2028/29</v>
          </cell>
        </row>
        <row r="10">
          <cell r="B10" t="str">
            <v>Annual target 2013/14</v>
          </cell>
          <cell r="C10" t="str">
            <v>Annual target 2014/15</v>
          </cell>
          <cell r="D10" t="str">
            <v>Annual target 2015/16</v>
          </cell>
          <cell r="E10" t="str">
            <v>Annual target 2016/17</v>
          </cell>
          <cell r="F10" t="str">
            <v>Annual target 2017/18</v>
          </cell>
          <cell r="G10" t="str">
            <v>Annual target 2018/19</v>
          </cell>
          <cell r="H10" t="str">
            <v>Annual target 2019/20</v>
          </cell>
          <cell r="I10" t="str">
            <v>Annual target 2020/21</v>
          </cell>
          <cell r="J10" t="str">
            <v>Annual target 2021/22</v>
          </cell>
          <cell r="K10" t="str">
            <v>Annual target 2022/23</v>
          </cell>
          <cell r="L10" t="str">
            <v>Annual target 2023/24</v>
          </cell>
          <cell r="M10" t="str">
            <v>Annual target 2024/25</v>
          </cell>
          <cell r="N10" t="str">
            <v>Annual target 2025/26</v>
          </cell>
          <cell r="O10" t="str">
            <v>Annual target 2026/27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 val="B Schedule - Ver 2"/>
    </sheetNames>
    <sheetDataSet>
      <sheetData sheetId="0"/>
      <sheetData sheetId="1">
        <row r="10">
          <cell r="X10" t="str">
            <v/>
          </cell>
        </row>
      </sheetData>
      <sheetData sheetId="2">
        <row r="5">
          <cell r="B5" t="str">
            <v>Budget Year 2016/17</v>
          </cell>
        </row>
        <row r="11">
          <cell r="B11" t="str">
            <v>Outcome</v>
          </cell>
        </row>
        <row r="14">
          <cell r="B14" t="str">
            <v>Adjusted Budget</v>
          </cell>
        </row>
        <row r="16">
          <cell r="B16" t="str">
            <v>Budget Year 2016/17</v>
          </cell>
        </row>
        <row r="17">
          <cell r="B17" t="str">
            <v>Budget Year +1 2017/18</v>
          </cell>
        </row>
        <row r="18">
          <cell r="B18" t="str">
            <v>Budget Year +2 2018/19</v>
          </cell>
        </row>
        <row r="19">
          <cell r="B19" t="str">
            <v>Description</v>
          </cell>
        </row>
        <row r="21">
          <cell r="B21" t="str">
            <v>Ref</v>
          </cell>
        </row>
        <row r="63">
          <cell r="B63" t="str">
            <v>NW394 Greater Taung</v>
          </cell>
        </row>
        <row r="88">
          <cell r="B88" t="str">
            <v>Supporting Table SB12 Adjustments Budget - monthly revenue and expenditure (municipal vote)</v>
          </cell>
        </row>
        <row r="89">
          <cell r="B89" t="str">
            <v>Supporting Table SB13 Adjustments Budget - monthly revenue and expenditure (standard classification)</v>
          </cell>
        </row>
      </sheetData>
      <sheetData sheetId="3"/>
      <sheetData sheetId="4"/>
      <sheetData sheetId="5"/>
      <sheetData sheetId="6"/>
      <sheetData sheetId="7">
        <row r="7">
          <cell r="A7" t="str">
            <v>Governance and administration</v>
          </cell>
        </row>
      </sheetData>
      <sheetData sheetId="8"/>
      <sheetData sheetId="9">
        <row r="6">
          <cell r="A6" t="str">
            <v>Revenue by Vote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26"/>
  <sheetViews>
    <sheetView topLeftCell="A15" workbookViewId="0">
      <selection activeCell="H2" sqref="H2"/>
    </sheetView>
  </sheetViews>
  <sheetFormatPr defaultRowHeight="14.4" x14ac:dyDescent="0.3"/>
  <cols>
    <col min="1" max="1" width="3.77734375" customWidth="1"/>
    <col min="2" max="2" width="10.88671875" customWidth="1"/>
    <col min="3" max="3" width="11.21875" customWidth="1"/>
    <col min="4" max="4" width="12.33203125" customWidth="1"/>
    <col min="5" max="5" width="12.21875" customWidth="1"/>
    <col min="6" max="6" width="12.33203125" customWidth="1"/>
    <col min="7" max="7" width="12.88671875" customWidth="1"/>
    <col min="8" max="8" width="13.109375" customWidth="1"/>
    <col min="9" max="9" width="12.33203125" customWidth="1"/>
    <col min="10" max="10" width="10.88671875" customWidth="1"/>
    <col min="11" max="11" width="11" customWidth="1"/>
    <col min="12" max="12" width="11.6640625" customWidth="1"/>
    <col min="13" max="13" width="9.33203125" customWidth="1"/>
    <col min="14" max="14" width="11" customWidth="1"/>
    <col min="17" max="17" width="6.21875" customWidth="1"/>
    <col min="18" max="19" width="6.88671875" customWidth="1"/>
    <col min="20" max="20" width="7.6640625" customWidth="1"/>
  </cols>
  <sheetData>
    <row r="1" spans="1:20" x14ac:dyDescent="0.3">
      <c r="A1" s="1" t="s">
        <v>126</v>
      </c>
      <c r="B1" s="1"/>
      <c r="C1" s="1"/>
      <c r="D1" s="1"/>
      <c r="E1" s="1"/>
      <c r="F1" s="1"/>
      <c r="G1" s="1" t="s">
        <v>125</v>
      </c>
      <c r="H1" s="28"/>
      <c r="I1" s="28"/>
      <c r="J1" s="28"/>
      <c r="K1" s="28"/>
      <c r="L1" s="28"/>
      <c r="M1" s="29"/>
    </row>
    <row r="3" spans="1:20" ht="59.25" customHeight="1" x14ac:dyDescent="0.3">
      <c r="A3" s="18" t="s">
        <v>0</v>
      </c>
      <c r="B3" s="19" t="s">
        <v>1</v>
      </c>
      <c r="C3" s="20" t="s">
        <v>2</v>
      </c>
      <c r="D3" s="21" t="s">
        <v>3</v>
      </c>
      <c r="E3" s="20" t="s">
        <v>4</v>
      </c>
      <c r="F3" s="22" t="s">
        <v>17</v>
      </c>
      <c r="G3" s="20" t="s">
        <v>5</v>
      </c>
      <c r="H3" s="19" t="s">
        <v>6</v>
      </c>
      <c r="I3" s="23" t="s">
        <v>7</v>
      </c>
      <c r="J3" s="23" t="s">
        <v>8</v>
      </c>
      <c r="K3" s="19" t="s">
        <v>9</v>
      </c>
      <c r="L3" s="21" t="s">
        <v>65</v>
      </c>
      <c r="M3" s="21" t="s">
        <v>11</v>
      </c>
      <c r="N3" s="21" t="s">
        <v>44</v>
      </c>
      <c r="O3" s="21" t="s">
        <v>123</v>
      </c>
      <c r="P3" s="21" t="s">
        <v>12</v>
      </c>
      <c r="Q3" s="7" t="s">
        <v>13</v>
      </c>
      <c r="R3" s="7" t="s">
        <v>14</v>
      </c>
      <c r="S3" s="7" t="s">
        <v>15</v>
      </c>
      <c r="T3" s="7" t="s">
        <v>16</v>
      </c>
    </row>
    <row r="4" spans="1:20" ht="123" customHeight="1" x14ac:dyDescent="0.3">
      <c r="A4" s="3">
        <v>1</v>
      </c>
      <c r="B4" s="2" t="s">
        <v>20</v>
      </c>
      <c r="C4" s="53" t="s">
        <v>19</v>
      </c>
      <c r="D4" s="4" t="s">
        <v>18</v>
      </c>
      <c r="E4" s="53" t="s">
        <v>21</v>
      </c>
      <c r="F4" s="4" t="s">
        <v>122</v>
      </c>
      <c r="G4" s="4" t="s">
        <v>19</v>
      </c>
      <c r="H4" s="2" t="s">
        <v>67</v>
      </c>
      <c r="I4" s="2" t="s">
        <v>69</v>
      </c>
      <c r="J4" s="25" t="s">
        <v>66</v>
      </c>
      <c r="K4" s="25" t="s">
        <v>33</v>
      </c>
      <c r="L4" s="50" t="s">
        <v>71</v>
      </c>
      <c r="M4" s="13" t="s">
        <v>72</v>
      </c>
      <c r="N4" s="16" t="s">
        <v>76</v>
      </c>
      <c r="O4" s="39">
        <v>300000</v>
      </c>
      <c r="P4" s="13">
        <v>1</v>
      </c>
      <c r="Q4" s="14">
        <v>1</v>
      </c>
      <c r="R4" s="14">
        <v>0</v>
      </c>
      <c r="S4" s="14">
        <v>0</v>
      </c>
      <c r="T4" s="14">
        <v>0</v>
      </c>
    </row>
    <row r="5" spans="1:20" ht="123" customHeight="1" x14ac:dyDescent="0.3">
      <c r="A5" s="3"/>
      <c r="B5" s="2" t="s">
        <v>20</v>
      </c>
      <c r="C5" s="53" t="s">
        <v>19</v>
      </c>
      <c r="D5" s="4" t="s">
        <v>18</v>
      </c>
      <c r="E5" s="53" t="s">
        <v>21</v>
      </c>
      <c r="F5" s="4" t="s">
        <v>122</v>
      </c>
      <c r="G5" s="4" t="s">
        <v>19</v>
      </c>
      <c r="H5" s="2" t="s">
        <v>68</v>
      </c>
      <c r="I5" s="2" t="s">
        <v>70</v>
      </c>
      <c r="J5" s="25" t="s">
        <v>66</v>
      </c>
      <c r="K5" s="25">
        <v>1200</v>
      </c>
      <c r="L5" s="50" t="s">
        <v>73</v>
      </c>
      <c r="M5" s="13" t="s">
        <v>72</v>
      </c>
      <c r="N5" s="16" t="s">
        <v>75</v>
      </c>
      <c r="O5" s="39" t="s">
        <v>74</v>
      </c>
      <c r="P5" s="13">
        <v>1500</v>
      </c>
      <c r="Q5" s="14">
        <v>0</v>
      </c>
      <c r="R5" s="14">
        <v>750</v>
      </c>
      <c r="S5" s="14">
        <v>0</v>
      </c>
      <c r="T5" s="14">
        <v>750</v>
      </c>
    </row>
    <row r="6" spans="1:20" ht="181.5" customHeight="1" x14ac:dyDescent="0.3">
      <c r="A6" s="8">
        <v>2</v>
      </c>
      <c r="B6" s="2" t="s">
        <v>28</v>
      </c>
      <c r="C6" s="4" t="s">
        <v>24</v>
      </c>
      <c r="D6" s="4" t="s">
        <v>29</v>
      </c>
      <c r="E6" s="4" t="s">
        <v>25</v>
      </c>
      <c r="F6" s="4" t="s">
        <v>26</v>
      </c>
      <c r="G6" s="4" t="s">
        <v>27</v>
      </c>
      <c r="H6" s="2" t="s">
        <v>22</v>
      </c>
      <c r="I6" s="2" t="s">
        <v>23</v>
      </c>
      <c r="J6" s="25" t="s">
        <v>32</v>
      </c>
      <c r="K6" s="25" t="s">
        <v>33</v>
      </c>
      <c r="L6" s="50" t="s">
        <v>54</v>
      </c>
      <c r="M6" s="13" t="s">
        <v>53</v>
      </c>
      <c r="N6" s="16" t="s">
        <v>59</v>
      </c>
      <c r="O6" s="13" t="s">
        <v>56</v>
      </c>
      <c r="P6" s="13">
        <v>2</v>
      </c>
      <c r="Q6" s="14">
        <v>1</v>
      </c>
      <c r="R6" s="14">
        <v>0</v>
      </c>
      <c r="S6" s="14">
        <v>1</v>
      </c>
      <c r="T6" s="14">
        <v>0</v>
      </c>
    </row>
    <row r="7" spans="1:20" ht="144.6" x14ac:dyDescent="0.3">
      <c r="A7" s="9">
        <v>3</v>
      </c>
      <c r="B7" s="2" t="s">
        <v>28</v>
      </c>
      <c r="C7" s="4" t="s">
        <v>24</v>
      </c>
      <c r="D7" s="4" t="s">
        <v>29</v>
      </c>
      <c r="E7" s="4" t="s">
        <v>25</v>
      </c>
      <c r="F7" s="4" t="s">
        <v>26</v>
      </c>
      <c r="G7" s="4" t="s">
        <v>27</v>
      </c>
      <c r="H7" s="51" t="s">
        <v>30</v>
      </c>
      <c r="I7" s="2" t="s">
        <v>31</v>
      </c>
      <c r="J7" s="25" t="s">
        <v>32</v>
      </c>
      <c r="K7" s="25" t="s">
        <v>33</v>
      </c>
      <c r="L7" s="50" t="s">
        <v>58</v>
      </c>
      <c r="M7" s="30" t="s">
        <v>57</v>
      </c>
      <c r="N7" s="31" t="s">
        <v>60</v>
      </c>
      <c r="O7" s="13" t="s">
        <v>56</v>
      </c>
      <c r="P7" s="15"/>
      <c r="Q7" s="24"/>
      <c r="R7" s="24"/>
      <c r="S7" s="24"/>
      <c r="T7" s="24"/>
    </row>
    <row r="8" spans="1:20" ht="107.25" customHeight="1" x14ac:dyDescent="0.3">
      <c r="A8" s="9"/>
      <c r="B8" s="2"/>
      <c r="C8" s="4" t="s">
        <v>24</v>
      </c>
      <c r="D8" s="4"/>
      <c r="E8" s="4" t="s">
        <v>25</v>
      </c>
      <c r="F8" s="4" t="s">
        <v>26</v>
      </c>
      <c r="G8" s="4" t="s">
        <v>27</v>
      </c>
      <c r="H8" s="2" t="s">
        <v>120</v>
      </c>
      <c r="I8" s="2" t="s">
        <v>121</v>
      </c>
      <c r="J8" s="25" t="s">
        <v>32</v>
      </c>
      <c r="K8" s="25">
        <v>83</v>
      </c>
      <c r="L8" s="43" t="s">
        <v>64</v>
      </c>
      <c r="M8" s="13" t="s">
        <v>53</v>
      </c>
      <c r="N8" s="16" t="s">
        <v>55</v>
      </c>
      <c r="O8" s="39">
        <v>800000</v>
      </c>
      <c r="P8" s="17">
        <v>50</v>
      </c>
      <c r="Q8" s="52">
        <v>0</v>
      </c>
      <c r="R8" s="52">
        <v>0</v>
      </c>
      <c r="S8" s="52">
        <v>50</v>
      </c>
      <c r="T8" s="52">
        <v>0</v>
      </c>
    </row>
    <row r="9" spans="1:20" ht="159.75" customHeight="1" x14ac:dyDescent="0.3">
      <c r="A9" s="9">
        <v>4</v>
      </c>
      <c r="B9" s="2" t="s">
        <v>34</v>
      </c>
      <c r="C9" s="4" t="s">
        <v>35</v>
      </c>
      <c r="D9" s="4" t="s">
        <v>36</v>
      </c>
      <c r="E9" s="4" t="s">
        <v>37</v>
      </c>
      <c r="F9" s="4" t="s">
        <v>62</v>
      </c>
      <c r="G9" s="11" t="s">
        <v>38</v>
      </c>
      <c r="H9" s="2" t="s">
        <v>39</v>
      </c>
      <c r="I9" s="2" t="s">
        <v>40</v>
      </c>
      <c r="J9" s="25" t="s">
        <v>41</v>
      </c>
      <c r="K9" s="25" t="s">
        <v>33</v>
      </c>
      <c r="L9" s="50" t="s">
        <v>124</v>
      </c>
      <c r="M9" s="30" t="s">
        <v>57</v>
      </c>
      <c r="N9" s="16" t="s">
        <v>61</v>
      </c>
      <c r="O9" s="13" t="s">
        <v>56</v>
      </c>
      <c r="P9" s="15"/>
      <c r="Q9" s="24"/>
      <c r="R9" s="24"/>
      <c r="S9" s="24"/>
      <c r="T9" s="24"/>
    </row>
    <row r="10" spans="1:20" ht="168" x14ac:dyDescent="0.3">
      <c r="A10" s="8">
        <v>5</v>
      </c>
      <c r="B10" s="2" t="s">
        <v>34</v>
      </c>
      <c r="C10" s="4" t="s">
        <v>35</v>
      </c>
      <c r="D10" s="4" t="s">
        <v>36</v>
      </c>
      <c r="E10" s="4" t="s">
        <v>37</v>
      </c>
      <c r="F10" s="4" t="s">
        <v>62</v>
      </c>
      <c r="G10" s="11" t="s">
        <v>38</v>
      </c>
      <c r="H10" s="2" t="s">
        <v>42</v>
      </c>
      <c r="I10" s="2" t="s">
        <v>43</v>
      </c>
      <c r="J10" s="25" t="s">
        <v>41</v>
      </c>
      <c r="K10" s="25" t="s">
        <v>33</v>
      </c>
      <c r="L10" s="50" t="s">
        <v>124</v>
      </c>
      <c r="M10" s="30" t="s">
        <v>57</v>
      </c>
      <c r="N10" s="16" t="s">
        <v>61</v>
      </c>
      <c r="O10" s="13" t="s">
        <v>56</v>
      </c>
      <c r="P10" s="13"/>
      <c r="Q10" s="14"/>
      <c r="R10" s="14"/>
      <c r="S10" s="14"/>
      <c r="T10" s="14"/>
    </row>
    <row r="11" spans="1:20" ht="145.5" customHeight="1" x14ac:dyDescent="0.3">
      <c r="A11" s="10">
        <v>6</v>
      </c>
      <c r="B11" s="2" t="s">
        <v>34</v>
      </c>
      <c r="C11" s="4" t="s">
        <v>35</v>
      </c>
      <c r="D11" s="4" t="s">
        <v>36</v>
      </c>
      <c r="E11" s="4" t="s">
        <v>37</v>
      </c>
      <c r="F11" s="4" t="s">
        <v>62</v>
      </c>
      <c r="G11" s="11" t="s">
        <v>119</v>
      </c>
      <c r="H11" s="12" t="s">
        <v>45</v>
      </c>
      <c r="I11" s="12" t="s">
        <v>46</v>
      </c>
      <c r="J11" s="26" t="s">
        <v>41</v>
      </c>
      <c r="K11" s="25">
        <v>1</v>
      </c>
      <c r="L11" s="50" t="s">
        <v>58</v>
      </c>
      <c r="M11" s="50" t="s">
        <v>53</v>
      </c>
      <c r="N11" s="16" t="s">
        <v>76</v>
      </c>
      <c r="O11" s="13" t="s">
        <v>56</v>
      </c>
      <c r="P11" s="13">
        <v>1</v>
      </c>
      <c r="Q11" s="14">
        <v>0</v>
      </c>
      <c r="R11" s="14">
        <v>0</v>
      </c>
      <c r="S11" s="14">
        <v>0</v>
      </c>
      <c r="T11" s="14">
        <v>1</v>
      </c>
    </row>
    <row r="12" spans="1:20" ht="147.75" customHeight="1" x14ac:dyDescent="0.3">
      <c r="A12" s="10">
        <v>7</v>
      </c>
      <c r="B12" s="2" t="s">
        <v>34</v>
      </c>
      <c r="C12" s="4" t="s">
        <v>35</v>
      </c>
      <c r="D12" s="4" t="s">
        <v>36</v>
      </c>
      <c r="E12" s="4" t="s">
        <v>37</v>
      </c>
      <c r="F12" s="4" t="s">
        <v>62</v>
      </c>
      <c r="G12" s="11" t="s">
        <v>119</v>
      </c>
      <c r="H12" s="12" t="s">
        <v>47</v>
      </c>
      <c r="I12" s="12" t="s">
        <v>51</v>
      </c>
      <c r="J12" s="26" t="s">
        <v>41</v>
      </c>
      <c r="K12" s="25">
        <v>1</v>
      </c>
      <c r="L12" s="50" t="s">
        <v>58</v>
      </c>
      <c r="M12" s="50" t="s">
        <v>53</v>
      </c>
      <c r="N12" s="16" t="s">
        <v>76</v>
      </c>
      <c r="O12" s="13" t="s">
        <v>56</v>
      </c>
      <c r="P12" s="13">
        <v>1</v>
      </c>
      <c r="Q12" s="14">
        <v>0</v>
      </c>
      <c r="R12" s="14">
        <v>0</v>
      </c>
      <c r="S12" s="14">
        <v>1</v>
      </c>
      <c r="T12" s="14">
        <v>0</v>
      </c>
    </row>
    <row r="13" spans="1:20" ht="146.25" customHeight="1" x14ac:dyDescent="0.3">
      <c r="A13" s="10">
        <v>8</v>
      </c>
      <c r="B13" s="2" t="s">
        <v>34</v>
      </c>
      <c r="C13" s="4" t="s">
        <v>35</v>
      </c>
      <c r="D13" s="4" t="s">
        <v>36</v>
      </c>
      <c r="E13" s="4" t="s">
        <v>37</v>
      </c>
      <c r="F13" s="4" t="s">
        <v>62</v>
      </c>
      <c r="G13" s="11" t="s">
        <v>119</v>
      </c>
      <c r="H13" s="12" t="s">
        <v>48</v>
      </c>
      <c r="I13" s="12" t="s">
        <v>49</v>
      </c>
      <c r="J13" s="26" t="s">
        <v>41</v>
      </c>
      <c r="K13" s="27">
        <v>1</v>
      </c>
      <c r="L13" s="50" t="s">
        <v>58</v>
      </c>
      <c r="M13" s="50" t="s">
        <v>53</v>
      </c>
      <c r="N13" s="16" t="s">
        <v>76</v>
      </c>
      <c r="O13" s="13" t="s">
        <v>56</v>
      </c>
      <c r="P13" s="13">
        <v>1</v>
      </c>
      <c r="Q13" s="14">
        <v>1</v>
      </c>
      <c r="R13" s="14">
        <v>0</v>
      </c>
      <c r="S13" s="14">
        <v>0</v>
      </c>
      <c r="T13" s="14">
        <v>0</v>
      </c>
    </row>
    <row r="14" spans="1:20" ht="146.25" customHeight="1" x14ac:dyDescent="0.3">
      <c r="A14" s="10">
        <v>9</v>
      </c>
      <c r="B14" s="6" t="s">
        <v>114</v>
      </c>
      <c r="C14" s="46" t="s">
        <v>63</v>
      </c>
      <c r="D14" s="5"/>
      <c r="E14" s="4" t="s">
        <v>37</v>
      </c>
      <c r="F14" s="4" t="s">
        <v>62</v>
      </c>
      <c r="G14" s="11" t="s">
        <v>119</v>
      </c>
      <c r="H14" s="12" t="s">
        <v>50</v>
      </c>
      <c r="I14" s="12" t="s">
        <v>52</v>
      </c>
      <c r="J14" s="26" t="s">
        <v>41</v>
      </c>
      <c r="K14" s="27">
        <v>1</v>
      </c>
      <c r="L14" s="50" t="s">
        <v>58</v>
      </c>
      <c r="M14" s="50" t="s">
        <v>53</v>
      </c>
      <c r="N14" s="13"/>
      <c r="O14" s="13"/>
      <c r="P14" s="13">
        <v>1</v>
      </c>
      <c r="Q14" s="14">
        <v>0</v>
      </c>
      <c r="R14" s="14">
        <v>0</v>
      </c>
      <c r="S14" s="14">
        <v>1</v>
      </c>
      <c r="T14" s="14">
        <v>0</v>
      </c>
    </row>
    <row r="15" spans="1:20" ht="108" x14ac:dyDescent="0.3">
      <c r="A15" s="34">
        <v>10</v>
      </c>
      <c r="B15" s="48" t="s">
        <v>115</v>
      </c>
      <c r="C15" s="47" t="s">
        <v>78</v>
      </c>
      <c r="D15" s="33" t="s">
        <v>79</v>
      </c>
      <c r="E15" s="44" t="s">
        <v>80</v>
      </c>
      <c r="F15" s="44" t="s">
        <v>81</v>
      </c>
      <c r="G15" s="45" t="s">
        <v>82</v>
      </c>
      <c r="H15" s="12" t="s">
        <v>83</v>
      </c>
      <c r="I15" s="12" t="s">
        <v>84</v>
      </c>
      <c r="J15" s="26" t="s">
        <v>113</v>
      </c>
      <c r="K15" s="32"/>
      <c r="L15" s="13" t="s">
        <v>85</v>
      </c>
      <c r="M15" s="13" t="s">
        <v>53</v>
      </c>
      <c r="N15" s="16" t="s">
        <v>86</v>
      </c>
      <c r="O15" s="39">
        <v>60000</v>
      </c>
      <c r="P15" s="13">
        <v>3</v>
      </c>
      <c r="Q15" s="14">
        <v>3</v>
      </c>
      <c r="R15" s="14">
        <v>0</v>
      </c>
      <c r="S15" s="14">
        <v>0</v>
      </c>
      <c r="T15" s="14">
        <v>0</v>
      </c>
    </row>
    <row r="16" spans="1:20" ht="96.6" x14ac:dyDescent="0.3">
      <c r="A16" s="34">
        <v>11</v>
      </c>
      <c r="B16" s="48" t="s">
        <v>115</v>
      </c>
      <c r="C16" s="47" t="s">
        <v>78</v>
      </c>
      <c r="D16" s="33" t="s">
        <v>79</v>
      </c>
      <c r="E16" s="44" t="s">
        <v>80</v>
      </c>
      <c r="F16" s="44" t="s">
        <v>81</v>
      </c>
      <c r="G16" s="45" t="s">
        <v>82</v>
      </c>
      <c r="H16" s="40" t="s">
        <v>87</v>
      </c>
      <c r="I16" s="40" t="s">
        <v>88</v>
      </c>
      <c r="J16" s="12" t="s">
        <v>113</v>
      </c>
      <c r="K16" s="41"/>
      <c r="L16" s="16" t="s">
        <v>73</v>
      </c>
      <c r="M16" s="13" t="s">
        <v>72</v>
      </c>
      <c r="N16" s="16" t="s">
        <v>86</v>
      </c>
      <c r="O16" s="39">
        <v>30000</v>
      </c>
      <c r="P16" s="13">
        <v>5</v>
      </c>
      <c r="Q16" s="37">
        <v>1</v>
      </c>
      <c r="R16" s="37">
        <v>2</v>
      </c>
      <c r="S16" s="37">
        <v>1</v>
      </c>
      <c r="T16" s="37">
        <v>1</v>
      </c>
    </row>
    <row r="17" spans="1:20" ht="110.4" x14ac:dyDescent="0.3">
      <c r="A17" s="34">
        <v>12</v>
      </c>
      <c r="B17" s="48" t="s">
        <v>115</v>
      </c>
      <c r="C17" s="47" t="s">
        <v>78</v>
      </c>
      <c r="D17" s="33" t="s">
        <v>79</v>
      </c>
      <c r="E17" s="44" t="s">
        <v>80</v>
      </c>
      <c r="F17" s="44" t="s">
        <v>81</v>
      </c>
      <c r="G17" s="45" t="s">
        <v>82</v>
      </c>
      <c r="H17" s="40" t="s">
        <v>89</v>
      </c>
      <c r="I17" s="40" t="s">
        <v>90</v>
      </c>
      <c r="J17" s="12" t="s">
        <v>113</v>
      </c>
      <c r="K17" s="41"/>
      <c r="L17" s="16" t="s">
        <v>73</v>
      </c>
      <c r="M17" s="13" t="s">
        <v>72</v>
      </c>
      <c r="N17" s="16" t="s">
        <v>86</v>
      </c>
      <c r="O17" s="42">
        <v>30000</v>
      </c>
      <c r="P17" s="43">
        <v>2</v>
      </c>
      <c r="Q17" s="38">
        <v>0</v>
      </c>
      <c r="R17" s="38">
        <v>0</v>
      </c>
      <c r="S17" s="38">
        <v>0</v>
      </c>
      <c r="T17" s="38">
        <v>2</v>
      </c>
    </row>
    <row r="18" spans="1:20" ht="138" x14ac:dyDescent="0.3">
      <c r="A18" s="34">
        <v>13</v>
      </c>
      <c r="B18" s="48" t="s">
        <v>115</v>
      </c>
      <c r="C18" s="47" t="s">
        <v>78</v>
      </c>
      <c r="D18" s="33" t="s">
        <v>79</v>
      </c>
      <c r="E18" s="44" t="s">
        <v>80</v>
      </c>
      <c r="F18" s="44" t="s">
        <v>91</v>
      </c>
      <c r="G18" s="45" t="s">
        <v>82</v>
      </c>
      <c r="H18" s="40" t="s">
        <v>92</v>
      </c>
      <c r="I18" s="40" t="s">
        <v>93</v>
      </c>
      <c r="J18" s="12" t="s">
        <v>113</v>
      </c>
      <c r="K18" s="41"/>
      <c r="L18" s="13" t="s">
        <v>85</v>
      </c>
      <c r="M18" s="13" t="s">
        <v>72</v>
      </c>
      <c r="N18" s="16" t="s">
        <v>94</v>
      </c>
      <c r="O18" s="39">
        <v>300000</v>
      </c>
      <c r="P18" s="13">
        <v>1</v>
      </c>
      <c r="Q18" s="36">
        <v>2</v>
      </c>
      <c r="R18" s="36">
        <v>0</v>
      </c>
      <c r="S18" s="36">
        <v>0</v>
      </c>
      <c r="T18" s="36">
        <v>0</v>
      </c>
    </row>
    <row r="19" spans="1:20" ht="120" customHeight="1" x14ac:dyDescent="0.3">
      <c r="A19" s="34">
        <v>14</v>
      </c>
      <c r="B19" s="48" t="s">
        <v>115</v>
      </c>
      <c r="C19" s="47" t="s">
        <v>78</v>
      </c>
      <c r="D19" s="33" t="s">
        <v>79</v>
      </c>
      <c r="E19" s="44" t="s">
        <v>80</v>
      </c>
      <c r="F19" s="44" t="s">
        <v>91</v>
      </c>
      <c r="G19" s="45" t="s">
        <v>82</v>
      </c>
      <c r="H19" s="40" t="s">
        <v>96</v>
      </c>
      <c r="I19" s="40" t="s">
        <v>97</v>
      </c>
      <c r="J19" s="40" t="s">
        <v>113</v>
      </c>
      <c r="K19" s="41"/>
      <c r="L19" s="13" t="s">
        <v>85</v>
      </c>
      <c r="M19" s="13" t="s">
        <v>72</v>
      </c>
      <c r="N19" s="16" t="s">
        <v>98</v>
      </c>
      <c r="O19" s="39">
        <v>350000</v>
      </c>
      <c r="P19" s="16">
        <v>1</v>
      </c>
      <c r="Q19" s="37">
        <v>0</v>
      </c>
      <c r="R19" s="37">
        <v>1</v>
      </c>
      <c r="S19" s="37">
        <v>0</v>
      </c>
      <c r="T19" s="37">
        <v>0</v>
      </c>
    </row>
    <row r="20" spans="1:20" ht="117.75" customHeight="1" x14ac:dyDescent="0.3">
      <c r="A20" s="34">
        <v>15</v>
      </c>
      <c r="B20" s="48" t="s">
        <v>115</v>
      </c>
      <c r="C20" s="47" t="s">
        <v>78</v>
      </c>
      <c r="D20" s="8" t="s">
        <v>79</v>
      </c>
      <c r="E20" s="44" t="s">
        <v>80</v>
      </c>
      <c r="F20" s="44" t="s">
        <v>91</v>
      </c>
      <c r="G20" s="45" t="s">
        <v>82</v>
      </c>
      <c r="H20" s="40" t="s">
        <v>100</v>
      </c>
      <c r="I20" s="40" t="s">
        <v>101</v>
      </c>
      <c r="J20" s="40" t="s">
        <v>113</v>
      </c>
      <c r="K20" s="41"/>
      <c r="L20" s="13" t="s">
        <v>85</v>
      </c>
      <c r="M20" s="13" t="s">
        <v>72</v>
      </c>
      <c r="N20" s="16" t="s">
        <v>98</v>
      </c>
      <c r="O20" s="39">
        <v>300000</v>
      </c>
      <c r="P20" s="13">
        <v>1</v>
      </c>
      <c r="Q20" s="36">
        <v>0</v>
      </c>
      <c r="R20" s="36">
        <v>1</v>
      </c>
      <c r="S20" s="36">
        <v>0</v>
      </c>
      <c r="T20" s="36">
        <v>0</v>
      </c>
    </row>
    <row r="21" spans="1:20" ht="124.2" x14ac:dyDescent="0.3">
      <c r="A21" s="35">
        <v>16</v>
      </c>
      <c r="B21" s="48" t="s">
        <v>115</v>
      </c>
      <c r="C21" s="47" t="s">
        <v>78</v>
      </c>
      <c r="D21" s="8" t="s">
        <v>79</v>
      </c>
      <c r="E21" s="44" t="s">
        <v>99</v>
      </c>
      <c r="F21" s="44" t="s">
        <v>95</v>
      </c>
      <c r="G21" s="45" t="s">
        <v>82</v>
      </c>
      <c r="H21" s="40" t="s">
        <v>102</v>
      </c>
      <c r="I21" s="40" t="s">
        <v>103</v>
      </c>
      <c r="J21" s="40" t="s">
        <v>113</v>
      </c>
      <c r="K21" s="49"/>
      <c r="L21" s="16" t="s">
        <v>85</v>
      </c>
      <c r="M21" s="16" t="s">
        <v>72</v>
      </c>
      <c r="N21" s="16" t="s">
        <v>98</v>
      </c>
      <c r="O21" s="42">
        <v>100000</v>
      </c>
      <c r="P21" s="16">
        <v>1</v>
      </c>
      <c r="Q21" s="37">
        <v>0</v>
      </c>
      <c r="R21" s="37">
        <v>0</v>
      </c>
      <c r="S21" s="37">
        <v>1</v>
      </c>
      <c r="T21" s="37">
        <v>0</v>
      </c>
    </row>
    <row r="22" spans="1:20" ht="124.2" x14ac:dyDescent="0.3">
      <c r="A22" s="35">
        <v>17</v>
      </c>
      <c r="B22" s="48" t="s">
        <v>115</v>
      </c>
      <c r="C22" s="47" t="s">
        <v>78</v>
      </c>
      <c r="D22" s="8" t="s">
        <v>79</v>
      </c>
      <c r="E22" s="44" t="s">
        <v>99</v>
      </c>
      <c r="F22" s="44" t="s">
        <v>95</v>
      </c>
      <c r="G22" s="45" t="s">
        <v>82</v>
      </c>
      <c r="H22" s="40" t="s">
        <v>104</v>
      </c>
      <c r="I22" s="40" t="s">
        <v>105</v>
      </c>
      <c r="J22" s="40" t="s">
        <v>113</v>
      </c>
      <c r="K22" s="49"/>
      <c r="L22" s="16" t="s">
        <v>85</v>
      </c>
      <c r="M22" s="16" t="s">
        <v>72</v>
      </c>
      <c r="N22" s="16" t="s">
        <v>98</v>
      </c>
      <c r="O22" s="42">
        <v>66000</v>
      </c>
      <c r="P22" s="16">
        <v>1</v>
      </c>
      <c r="Q22" s="37">
        <v>0</v>
      </c>
      <c r="R22" s="37">
        <v>0</v>
      </c>
      <c r="S22" s="37">
        <v>0</v>
      </c>
      <c r="T22" s="37">
        <v>1</v>
      </c>
    </row>
    <row r="23" spans="1:20" ht="124.2" x14ac:dyDescent="0.3">
      <c r="A23" s="35">
        <v>18</v>
      </c>
      <c r="B23" s="48" t="s">
        <v>115</v>
      </c>
      <c r="C23" s="47" t="s">
        <v>78</v>
      </c>
      <c r="D23" s="8" t="s">
        <v>79</v>
      </c>
      <c r="E23" s="44" t="s">
        <v>99</v>
      </c>
      <c r="F23" s="44" t="s">
        <v>95</v>
      </c>
      <c r="G23" s="45" t="s">
        <v>82</v>
      </c>
      <c r="H23" s="40" t="s">
        <v>106</v>
      </c>
      <c r="I23" s="40" t="s">
        <v>107</v>
      </c>
      <c r="J23" s="40" t="s">
        <v>113</v>
      </c>
      <c r="K23" s="49"/>
      <c r="L23" s="16" t="s">
        <v>85</v>
      </c>
      <c r="M23" s="16" t="s">
        <v>72</v>
      </c>
      <c r="N23" s="16" t="s">
        <v>108</v>
      </c>
      <c r="O23" s="42">
        <v>350000</v>
      </c>
      <c r="P23" s="16">
        <v>1</v>
      </c>
      <c r="Q23" s="37">
        <v>0</v>
      </c>
      <c r="R23" s="37">
        <v>1</v>
      </c>
      <c r="S23" s="37">
        <v>0</v>
      </c>
      <c r="T23" s="37">
        <v>0</v>
      </c>
    </row>
    <row r="24" spans="1:20" ht="69" x14ac:dyDescent="0.3">
      <c r="A24" s="35">
        <v>19</v>
      </c>
      <c r="B24" s="48" t="s">
        <v>115</v>
      </c>
      <c r="C24" s="47" t="s">
        <v>78</v>
      </c>
      <c r="D24" s="8" t="s">
        <v>79</v>
      </c>
      <c r="E24" s="44" t="s">
        <v>99</v>
      </c>
      <c r="F24" s="35"/>
      <c r="G24" s="45" t="s">
        <v>82</v>
      </c>
      <c r="H24" s="40" t="s">
        <v>116</v>
      </c>
      <c r="I24" s="40" t="s">
        <v>110</v>
      </c>
      <c r="J24" s="40" t="s">
        <v>113</v>
      </c>
      <c r="K24" s="49"/>
      <c r="L24" s="16" t="s">
        <v>85</v>
      </c>
      <c r="M24" s="16" t="s">
        <v>72</v>
      </c>
      <c r="N24" s="16" t="s">
        <v>98</v>
      </c>
      <c r="O24" s="16"/>
      <c r="P24" s="16">
        <v>1</v>
      </c>
      <c r="Q24" s="37">
        <v>0</v>
      </c>
      <c r="R24" s="37">
        <v>0</v>
      </c>
      <c r="S24" s="37">
        <v>0</v>
      </c>
      <c r="T24" s="37">
        <v>1</v>
      </c>
    </row>
    <row r="25" spans="1:20" ht="96.6" x14ac:dyDescent="0.3">
      <c r="A25" s="35">
        <v>20</v>
      </c>
      <c r="B25" s="48" t="s">
        <v>115</v>
      </c>
      <c r="C25" s="47" t="s">
        <v>78</v>
      </c>
      <c r="D25" s="8" t="s">
        <v>79</v>
      </c>
      <c r="E25" s="44" t="s">
        <v>99</v>
      </c>
      <c r="F25" s="35"/>
      <c r="G25" s="45" t="s">
        <v>82</v>
      </c>
      <c r="H25" s="40" t="s">
        <v>117</v>
      </c>
      <c r="I25" s="40" t="s">
        <v>101</v>
      </c>
      <c r="J25" s="40" t="s">
        <v>113</v>
      </c>
      <c r="K25" s="49"/>
      <c r="L25" s="16" t="s">
        <v>85</v>
      </c>
      <c r="M25" s="16" t="s">
        <v>72</v>
      </c>
      <c r="N25" s="16" t="s">
        <v>98</v>
      </c>
      <c r="O25" s="16"/>
      <c r="P25" s="16">
        <v>1</v>
      </c>
      <c r="Q25" s="37">
        <v>0</v>
      </c>
      <c r="R25" s="37">
        <v>1</v>
      </c>
      <c r="S25" s="37">
        <v>0</v>
      </c>
      <c r="T25" s="37">
        <v>1</v>
      </c>
    </row>
    <row r="26" spans="1:20" ht="69" x14ac:dyDescent="0.3">
      <c r="A26" s="35">
        <v>21</v>
      </c>
      <c r="B26" s="48" t="s">
        <v>115</v>
      </c>
      <c r="C26" s="47" t="s">
        <v>78</v>
      </c>
      <c r="D26" s="8" t="s">
        <v>79</v>
      </c>
      <c r="E26" s="44" t="s">
        <v>99</v>
      </c>
      <c r="F26" s="35"/>
      <c r="G26" s="45" t="s">
        <v>82</v>
      </c>
      <c r="H26" s="40" t="s">
        <v>118</v>
      </c>
      <c r="I26" s="40" t="s">
        <v>109</v>
      </c>
      <c r="J26" s="40" t="s">
        <v>113</v>
      </c>
      <c r="K26" s="49"/>
      <c r="L26" s="16" t="s">
        <v>85</v>
      </c>
      <c r="M26" s="16" t="s">
        <v>72</v>
      </c>
      <c r="N26" s="16" t="s">
        <v>98</v>
      </c>
      <c r="O26" s="16"/>
      <c r="P26" s="16">
        <v>1</v>
      </c>
      <c r="Q26" s="37">
        <v>0</v>
      </c>
      <c r="R26" s="37">
        <v>0</v>
      </c>
      <c r="S26" s="37">
        <v>1</v>
      </c>
      <c r="T26" s="37">
        <v>1</v>
      </c>
    </row>
  </sheetData>
  <pageMargins left="0.7" right="0.7"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workbookViewId="0">
      <selection activeCell="J14" sqref="J14"/>
    </sheetView>
  </sheetViews>
  <sheetFormatPr defaultRowHeight="14.4" x14ac:dyDescent="0.3"/>
  <cols>
    <col min="1" max="1" width="3.21875" bestFit="1" customWidth="1"/>
    <col min="2" max="2" width="5.44140625" bestFit="1" customWidth="1"/>
    <col min="3" max="3" width="9.77734375" bestFit="1" customWidth="1"/>
    <col min="4" max="4" width="28.44140625" bestFit="1" customWidth="1"/>
    <col min="5" max="5" width="14.109375" bestFit="1" customWidth="1"/>
  </cols>
  <sheetData>
    <row r="1" spans="1:5" x14ac:dyDescent="0.3">
      <c r="A1" t="s">
        <v>382</v>
      </c>
      <c r="B1" t="s">
        <v>182</v>
      </c>
      <c r="C1" t="s">
        <v>383</v>
      </c>
      <c r="D1" t="s">
        <v>384</v>
      </c>
      <c r="E1" t="s">
        <v>385</v>
      </c>
    </row>
    <row r="2" spans="1:5" x14ac:dyDescent="0.3">
      <c r="A2">
        <v>1</v>
      </c>
      <c r="E2" s="262"/>
    </row>
    <row r="3" spans="1:5" x14ac:dyDescent="0.3">
      <c r="A3">
        <v>2</v>
      </c>
      <c r="E3" s="262"/>
    </row>
    <row r="4" spans="1:5" x14ac:dyDescent="0.3">
      <c r="A4">
        <v>3</v>
      </c>
      <c r="E4" s="262"/>
    </row>
    <row r="5" spans="1:5" x14ac:dyDescent="0.3">
      <c r="A5">
        <v>4</v>
      </c>
      <c r="E5" s="262"/>
    </row>
    <row r="6" spans="1:5" x14ac:dyDescent="0.3">
      <c r="A6">
        <v>5</v>
      </c>
      <c r="E6" s="262"/>
    </row>
    <row r="7" spans="1:5" x14ac:dyDescent="0.3">
      <c r="A7">
        <v>6</v>
      </c>
      <c r="E7" s="262"/>
    </row>
    <row r="8" spans="1:5" x14ac:dyDescent="0.3">
      <c r="A8">
        <v>7</v>
      </c>
      <c r="E8" s="262"/>
    </row>
    <row r="9" spans="1:5" x14ac:dyDescent="0.3">
      <c r="A9">
        <v>8</v>
      </c>
      <c r="E9" s="262"/>
    </row>
    <row r="10" spans="1:5" x14ac:dyDescent="0.3">
      <c r="A10">
        <v>9</v>
      </c>
      <c r="E10" s="262"/>
    </row>
    <row r="11" spans="1:5" x14ac:dyDescent="0.3">
      <c r="A11">
        <v>10</v>
      </c>
      <c r="E11" s="262"/>
    </row>
    <row r="12" spans="1:5" x14ac:dyDescent="0.3">
      <c r="A12">
        <v>11</v>
      </c>
      <c r="E12" s="262"/>
    </row>
    <row r="13" spans="1:5" x14ac:dyDescent="0.3">
      <c r="A13">
        <v>12</v>
      </c>
    </row>
    <row r="14" spans="1:5" x14ac:dyDescent="0.3">
      <c r="A14">
        <v>13</v>
      </c>
    </row>
    <row r="15" spans="1:5" x14ac:dyDescent="0.3">
      <c r="A15">
        <v>14</v>
      </c>
    </row>
    <row r="16" spans="1:5" x14ac:dyDescent="0.3">
      <c r="A16">
        <v>15</v>
      </c>
    </row>
    <row r="17" spans="1:1" x14ac:dyDescent="0.3">
      <c r="A17">
        <v>16</v>
      </c>
    </row>
    <row r="18" spans="1:1" x14ac:dyDescent="0.3">
      <c r="A18">
        <v>17</v>
      </c>
    </row>
    <row r="19" spans="1:1" x14ac:dyDescent="0.3">
      <c r="A19">
        <v>18</v>
      </c>
    </row>
    <row r="20" spans="1:1" x14ac:dyDescent="0.3">
      <c r="A20">
        <v>19</v>
      </c>
    </row>
    <row r="21" spans="1:1" x14ac:dyDescent="0.3">
      <c r="A21">
        <v>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N4" sqref="N4"/>
    </sheetView>
  </sheetViews>
  <sheetFormatPr defaultRowHeight="14.4" x14ac:dyDescent="0.3"/>
  <cols>
    <col min="1" max="1" width="14.77734375" bestFit="1" customWidth="1"/>
    <col min="2" max="2" width="13.33203125" bestFit="1" customWidth="1"/>
    <col min="4" max="4" width="15" bestFit="1" customWidth="1"/>
  </cols>
  <sheetData>
    <row r="1" spans="1:4" x14ac:dyDescent="0.3">
      <c r="A1" t="s">
        <v>378</v>
      </c>
      <c r="B1" t="s">
        <v>379</v>
      </c>
      <c r="C1" t="s">
        <v>381</v>
      </c>
      <c r="D1" t="s">
        <v>380</v>
      </c>
    </row>
    <row r="2" spans="1:4" x14ac:dyDescent="0.3">
      <c r="D2" s="262"/>
    </row>
    <row r="3" spans="1:4" x14ac:dyDescent="0.3">
      <c r="A3" s="262"/>
      <c r="D3" s="262"/>
    </row>
    <row r="4" spans="1:4" x14ac:dyDescent="0.3">
      <c r="D4" s="262"/>
    </row>
    <row r="5" spans="1:4" x14ac:dyDescent="0.3">
      <c r="D5" s="262"/>
    </row>
    <row r="6" spans="1:4" x14ac:dyDescent="0.3">
      <c r="D6" s="262"/>
    </row>
    <row r="7" spans="1:4" x14ac:dyDescent="0.3">
      <c r="D7" s="262"/>
    </row>
    <row r="8" spans="1:4" x14ac:dyDescent="0.3">
      <c r="D8" s="262"/>
    </row>
    <row r="9" spans="1:4" x14ac:dyDescent="0.3">
      <c r="D9" s="262"/>
    </row>
    <row r="10" spans="1:4" x14ac:dyDescent="0.3">
      <c r="D10" s="262"/>
    </row>
    <row r="11" spans="1:4" x14ac:dyDescent="0.3">
      <c r="D11" s="262"/>
    </row>
    <row r="14" spans="1:4" x14ac:dyDescent="0.3">
      <c r="D14" s="262"/>
    </row>
    <row r="15" spans="1:4" x14ac:dyDescent="0.3">
      <c r="D15" s="262"/>
    </row>
    <row r="16" spans="1:4" x14ac:dyDescent="0.3">
      <c r="D16" s="262"/>
    </row>
    <row r="17" spans="4:4" x14ac:dyDescent="0.3">
      <c r="D17" s="262"/>
    </row>
    <row r="18" spans="4:4" x14ac:dyDescent="0.3">
      <c r="D18" s="262"/>
    </row>
    <row r="19" spans="4:4" x14ac:dyDescent="0.3">
      <c r="D19" s="262"/>
    </row>
    <row r="20" spans="4:4" x14ac:dyDescent="0.3">
      <c r="D20" s="262"/>
    </row>
    <row r="21" spans="4:4" x14ac:dyDescent="0.3">
      <c r="D21" s="262"/>
    </row>
    <row r="22" spans="4:4" x14ac:dyDescent="0.3">
      <c r="D22" s="262"/>
    </row>
    <row r="23" spans="4:4" x14ac:dyDescent="0.3">
      <c r="D23" s="2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C51"/>
  <sheetViews>
    <sheetView zoomScale="82" zoomScaleNormal="82" workbookViewId="0">
      <pane xSplit="18" ySplit="4" topLeftCell="S7" activePane="bottomRight" state="frozen"/>
      <selection pane="topRight" activeCell="S1" sqref="S1"/>
      <selection pane="bottomLeft" activeCell="A5" sqref="A5"/>
      <selection pane="bottomRight" activeCell="I44" sqref="I44:I45"/>
    </sheetView>
  </sheetViews>
  <sheetFormatPr defaultColWidth="9.109375" defaultRowHeight="13.8" x14ac:dyDescent="0.3"/>
  <cols>
    <col min="1" max="1" width="6.77734375" style="68" customWidth="1"/>
    <col min="2" max="2" width="10.77734375" style="68" customWidth="1"/>
    <col min="3" max="4" width="15.77734375" style="68" customWidth="1"/>
    <col min="5" max="5" width="22.77734375" style="68" hidden="1" customWidth="1"/>
    <col min="6" max="6" width="22.77734375" style="68" customWidth="1"/>
    <col min="7" max="7" width="9.77734375" style="68" customWidth="1"/>
    <col min="8" max="8" width="12.77734375" style="68" customWidth="1"/>
    <col min="9" max="9" width="8.77734375" style="68" customWidth="1"/>
    <col min="10" max="10" width="10.77734375" style="68" hidden="1" customWidth="1"/>
    <col min="11" max="11" width="8.77734375" style="68" hidden="1" customWidth="1"/>
    <col min="12" max="12" width="12.77734375" style="68" customWidth="1"/>
    <col min="13" max="13" width="10.77734375" style="153" hidden="1" customWidth="1"/>
    <col min="14" max="14" width="12.77734375" style="88" customWidth="1"/>
    <col min="15" max="15" width="12.77734375" style="88" hidden="1" customWidth="1"/>
    <col min="16" max="16" width="5.77734375" style="90" hidden="1" customWidth="1"/>
    <col min="17" max="17" width="7.77734375" style="82" customWidth="1"/>
    <col min="18" max="18" width="7.77734375" style="82" hidden="1" customWidth="1"/>
    <col min="19" max="19" width="7.77734375" style="82" customWidth="1"/>
    <col min="20" max="20" width="12.77734375" style="68" customWidth="1"/>
    <col min="21" max="21" width="12.77734375" style="88" customWidth="1"/>
    <col min="22" max="22" width="15.77734375" style="68" customWidth="1"/>
    <col min="23" max="24" width="12.77734375" style="68" customWidth="1"/>
    <col min="25" max="25" width="20.77734375" style="68" customWidth="1"/>
    <col min="26" max="26" width="7.77734375" style="82" customWidth="1"/>
    <col min="27" max="31" width="12.77734375" style="68" hidden="1" customWidth="1"/>
    <col min="32" max="32" width="20.77734375" style="68" hidden="1" customWidth="1"/>
    <col min="33" max="33" width="7.77734375" style="82" customWidth="1"/>
    <col min="34" max="38" width="12.77734375" style="68" hidden="1" customWidth="1"/>
    <col min="39" max="39" width="20.77734375" style="68" hidden="1" customWidth="1"/>
    <col min="40" max="40" width="7.77734375" style="82" customWidth="1"/>
    <col min="41" max="45" width="12.77734375" style="68" hidden="1" customWidth="1"/>
    <col min="46" max="46" width="20.77734375" style="68" hidden="1" customWidth="1"/>
    <col min="47" max="16384" width="9.109375" style="68"/>
  </cols>
  <sheetData>
    <row r="1" spans="1:46" ht="30" customHeight="1" x14ac:dyDescent="0.3">
      <c r="A1" s="556" t="s">
        <v>282</v>
      </c>
      <c r="B1" s="557"/>
      <c r="C1" s="557"/>
      <c r="D1" s="557"/>
      <c r="E1" s="557"/>
      <c r="F1" s="557"/>
      <c r="G1" s="557"/>
      <c r="H1" s="557"/>
      <c r="I1" s="557"/>
      <c r="J1" s="557"/>
      <c r="K1" s="557"/>
      <c r="L1" s="557"/>
      <c r="M1" s="557"/>
      <c r="N1" s="557"/>
      <c r="O1" s="557"/>
      <c r="P1" s="557"/>
      <c r="Q1" s="557"/>
      <c r="R1" s="558"/>
      <c r="S1" s="547" t="s">
        <v>204</v>
      </c>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9"/>
    </row>
    <row r="2" spans="1:46" ht="15" customHeight="1" x14ac:dyDescent="0.3">
      <c r="A2" s="559" t="s">
        <v>392</v>
      </c>
      <c r="B2" s="560"/>
      <c r="C2" s="560"/>
      <c r="D2" s="560"/>
      <c r="E2" s="560"/>
      <c r="F2" s="561"/>
      <c r="G2" s="559" t="s">
        <v>128</v>
      </c>
      <c r="H2" s="560"/>
      <c r="I2" s="560"/>
      <c r="J2" s="560"/>
      <c r="K2" s="560"/>
      <c r="L2" s="560"/>
      <c r="M2" s="560"/>
      <c r="N2" s="560"/>
      <c r="O2" s="560"/>
      <c r="P2" s="560"/>
      <c r="Q2" s="560"/>
      <c r="R2" s="561"/>
      <c r="S2" s="540" t="s">
        <v>127</v>
      </c>
      <c r="T2" s="550" t="s">
        <v>200</v>
      </c>
      <c r="U2" s="551"/>
      <c r="V2" s="551"/>
      <c r="W2" s="551"/>
      <c r="X2" s="551"/>
      <c r="Y2" s="552"/>
      <c r="Z2" s="540" t="s">
        <v>218</v>
      </c>
      <c r="AA2" s="550" t="s">
        <v>200</v>
      </c>
      <c r="AB2" s="551"/>
      <c r="AC2" s="551"/>
      <c r="AD2" s="551"/>
      <c r="AE2" s="551"/>
      <c r="AF2" s="552"/>
      <c r="AG2" s="540" t="s">
        <v>219</v>
      </c>
      <c r="AH2" s="550" t="s">
        <v>200</v>
      </c>
      <c r="AI2" s="551"/>
      <c r="AJ2" s="551"/>
      <c r="AK2" s="551"/>
      <c r="AL2" s="551"/>
      <c r="AM2" s="552"/>
      <c r="AN2" s="540" t="s">
        <v>220</v>
      </c>
      <c r="AO2" s="550" t="s">
        <v>200</v>
      </c>
      <c r="AP2" s="551"/>
      <c r="AQ2" s="551"/>
      <c r="AR2" s="551"/>
      <c r="AS2" s="551"/>
      <c r="AT2" s="552"/>
    </row>
    <row r="3" spans="1:46" ht="15" customHeight="1" x14ac:dyDescent="0.3">
      <c r="A3" s="562"/>
      <c r="B3" s="563"/>
      <c r="C3" s="563"/>
      <c r="D3" s="563"/>
      <c r="E3" s="563"/>
      <c r="F3" s="564"/>
      <c r="G3" s="562"/>
      <c r="H3" s="563"/>
      <c r="I3" s="563"/>
      <c r="J3" s="563"/>
      <c r="K3" s="563"/>
      <c r="L3" s="563"/>
      <c r="M3" s="563"/>
      <c r="N3" s="563"/>
      <c r="O3" s="563"/>
      <c r="P3" s="563"/>
      <c r="Q3" s="563"/>
      <c r="R3" s="564"/>
      <c r="S3" s="565"/>
      <c r="T3" s="553" t="s">
        <v>393</v>
      </c>
      <c r="U3" s="554"/>
      <c r="V3" s="554"/>
      <c r="W3" s="554"/>
      <c r="X3" s="554"/>
      <c r="Y3" s="555"/>
      <c r="Z3" s="565"/>
      <c r="AA3" s="553" t="s">
        <v>394</v>
      </c>
      <c r="AB3" s="554"/>
      <c r="AC3" s="554"/>
      <c r="AD3" s="554"/>
      <c r="AE3" s="554"/>
      <c r="AF3" s="555"/>
      <c r="AG3" s="565"/>
      <c r="AH3" s="553" t="s">
        <v>395</v>
      </c>
      <c r="AI3" s="554"/>
      <c r="AJ3" s="554"/>
      <c r="AK3" s="554"/>
      <c r="AL3" s="554"/>
      <c r="AM3" s="555"/>
      <c r="AN3" s="565"/>
      <c r="AO3" s="553" t="s">
        <v>396</v>
      </c>
      <c r="AP3" s="554"/>
      <c r="AQ3" s="554"/>
      <c r="AR3" s="554"/>
      <c r="AS3" s="554"/>
      <c r="AT3" s="555"/>
    </row>
    <row r="4" spans="1:46" s="57" customFormat="1" ht="55.05" customHeight="1" x14ac:dyDescent="0.3">
      <c r="A4" s="109" t="s">
        <v>0</v>
      </c>
      <c r="B4" s="109" t="s">
        <v>181</v>
      </c>
      <c r="C4" s="109" t="s">
        <v>852</v>
      </c>
      <c r="D4" s="109" t="s">
        <v>130</v>
      </c>
      <c r="E4" s="109" t="s">
        <v>399</v>
      </c>
      <c r="F4" s="109" t="s">
        <v>350</v>
      </c>
      <c r="G4" s="109" t="s">
        <v>182</v>
      </c>
      <c r="H4" s="109" t="s">
        <v>131</v>
      </c>
      <c r="I4" s="109" t="s">
        <v>9</v>
      </c>
      <c r="J4" s="109" t="s">
        <v>349</v>
      </c>
      <c r="K4" s="109" t="s">
        <v>351</v>
      </c>
      <c r="L4" s="109" t="s">
        <v>199</v>
      </c>
      <c r="M4" s="151" t="s">
        <v>287</v>
      </c>
      <c r="N4" s="130" t="s">
        <v>305</v>
      </c>
      <c r="O4" s="130" t="s">
        <v>271</v>
      </c>
      <c r="P4" s="131" t="s">
        <v>242</v>
      </c>
      <c r="Q4" s="109" t="s">
        <v>12</v>
      </c>
      <c r="R4" s="109" t="s">
        <v>270</v>
      </c>
      <c r="S4" s="566"/>
      <c r="T4" s="97" t="s">
        <v>134</v>
      </c>
      <c r="U4" s="161" t="s">
        <v>194</v>
      </c>
      <c r="V4" s="97" t="s">
        <v>132</v>
      </c>
      <c r="W4" s="97" t="s">
        <v>137</v>
      </c>
      <c r="X4" s="97" t="s">
        <v>133</v>
      </c>
      <c r="Y4" s="133" t="s">
        <v>268</v>
      </c>
      <c r="Z4" s="566"/>
      <c r="AA4" s="97" t="s">
        <v>135</v>
      </c>
      <c r="AB4" s="97" t="s">
        <v>195</v>
      </c>
      <c r="AC4" s="97" t="s">
        <v>132</v>
      </c>
      <c r="AD4" s="97" t="s">
        <v>137</v>
      </c>
      <c r="AE4" s="97" t="s">
        <v>133</v>
      </c>
      <c r="AF4" s="133" t="s">
        <v>269</v>
      </c>
      <c r="AG4" s="566"/>
      <c r="AH4" s="97" t="s">
        <v>136</v>
      </c>
      <c r="AI4" s="97" t="s">
        <v>196</v>
      </c>
      <c r="AJ4" s="97" t="s">
        <v>132</v>
      </c>
      <c r="AK4" s="97" t="s">
        <v>137</v>
      </c>
      <c r="AL4" s="97" t="s">
        <v>133</v>
      </c>
      <c r="AM4" s="133" t="s">
        <v>272</v>
      </c>
      <c r="AN4" s="566"/>
      <c r="AO4" s="97" t="s">
        <v>138</v>
      </c>
      <c r="AP4" s="97" t="s">
        <v>197</v>
      </c>
      <c r="AQ4" s="97" t="s">
        <v>132</v>
      </c>
      <c r="AR4" s="97" t="s">
        <v>137</v>
      </c>
      <c r="AS4" s="97" t="s">
        <v>133</v>
      </c>
      <c r="AT4" s="133" t="s">
        <v>273</v>
      </c>
    </row>
    <row r="5" spans="1:46" s="78" customFormat="1" ht="66" x14ac:dyDescent="0.3">
      <c r="A5" s="399" t="s">
        <v>859</v>
      </c>
      <c r="B5" s="150" t="s">
        <v>183</v>
      </c>
      <c r="C5" s="251" t="s">
        <v>176</v>
      </c>
      <c r="D5" s="251" t="s">
        <v>184</v>
      </c>
      <c r="E5" s="242" t="s">
        <v>823</v>
      </c>
      <c r="F5" s="242" t="s">
        <v>789</v>
      </c>
      <c r="G5" s="399">
        <v>1</v>
      </c>
      <c r="H5" s="242" t="s">
        <v>278</v>
      </c>
      <c r="I5" s="434" t="s">
        <v>596</v>
      </c>
      <c r="J5" s="242" t="s">
        <v>159</v>
      </c>
      <c r="K5" s="242" t="s">
        <v>53</v>
      </c>
      <c r="L5" s="251" t="s">
        <v>772</v>
      </c>
      <c r="M5" s="319" t="s">
        <v>398</v>
      </c>
      <c r="N5" s="409">
        <v>4000000</v>
      </c>
      <c r="O5" s="400"/>
      <c r="P5" s="401">
        <v>0.02</v>
      </c>
      <c r="Q5" s="109" t="s">
        <v>594</v>
      </c>
      <c r="R5" s="397"/>
      <c r="S5" s="109" t="s">
        <v>373</v>
      </c>
      <c r="T5" s="62"/>
      <c r="U5" s="176"/>
      <c r="V5" s="172"/>
      <c r="W5" s="62"/>
      <c r="X5" s="60"/>
      <c r="Y5" s="62"/>
      <c r="Z5" s="109" t="s">
        <v>373</v>
      </c>
      <c r="AA5" s="62"/>
      <c r="AB5" s="62"/>
      <c r="AC5" s="62"/>
      <c r="AD5" s="62"/>
      <c r="AE5" s="62"/>
      <c r="AF5" s="62"/>
      <c r="AG5" s="109" t="s">
        <v>373</v>
      </c>
      <c r="AH5" s="59"/>
      <c r="AI5" s="59"/>
      <c r="AJ5" s="59"/>
      <c r="AK5" s="59"/>
      <c r="AL5" s="59"/>
      <c r="AM5" s="59"/>
      <c r="AN5" s="109" t="s">
        <v>594</v>
      </c>
      <c r="AO5" s="380"/>
      <c r="AP5" s="380"/>
      <c r="AQ5" s="380"/>
      <c r="AR5" s="380"/>
      <c r="AS5" s="380"/>
      <c r="AT5" s="380"/>
    </row>
    <row r="6" spans="1:46" s="93" customFormat="1" ht="71.400000000000006" x14ac:dyDescent="0.3">
      <c r="A6" s="248" t="s">
        <v>860</v>
      </c>
      <c r="B6" s="249" t="s">
        <v>183</v>
      </c>
      <c r="C6" s="248" t="s">
        <v>176</v>
      </c>
      <c r="D6" s="248" t="s">
        <v>184</v>
      </c>
      <c r="E6" s="261" t="s">
        <v>833</v>
      </c>
      <c r="F6" s="261" t="s">
        <v>834</v>
      </c>
      <c r="G6" s="261">
        <v>1</v>
      </c>
      <c r="H6" s="261" t="s">
        <v>278</v>
      </c>
      <c r="I6" s="435">
        <v>0</v>
      </c>
      <c r="J6" s="261" t="s">
        <v>159</v>
      </c>
      <c r="K6" s="261" t="s">
        <v>53</v>
      </c>
      <c r="L6" s="261" t="s">
        <v>139</v>
      </c>
      <c r="M6" s="402" t="s">
        <v>835</v>
      </c>
      <c r="N6" s="409">
        <v>1508782</v>
      </c>
      <c r="O6" s="310"/>
      <c r="P6" s="348">
        <v>0.03</v>
      </c>
      <c r="Q6" s="109">
        <v>260</v>
      </c>
      <c r="R6" s="109">
        <v>260</v>
      </c>
      <c r="S6" s="109">
        <v>0</v>
      </c>
      <c r="T6" s="176"/>
      <c r="U6" s="176"/>
      <c r="V6" s="172"/>
      <c r="W6" s="62"/>
      <c r="X6" s="62"/>
      <c r="Y6" s="62"/>
      <c r="Z6" s="109">
        <v>0</v>
      </c>
      <c r="AA6" s="60" t="s">
        <v>829</v>
      </c>
      <c r="AB6" s="86" t="s">
        <v>830</v>
      </c>
      <c r="AC6" s="172" t="s">
        <v>831</v>
      </c>
      <c r="AD6" s="62" t="s">
        <v>140</v>
      </c>
      <c r="AE6" s="62" t="s">
        <v>140</v>
      </c>
      <c r="AF6" s="60" t="s">
        <v>836</v>
      </c>
      <c r="AG6" s="109">
        <v>0</v>
      </c>
      <c r="AH6" s="60">
        <v>1</v>
      </c>
      <c r="AI6" s="403">
        <v>40249</v>
      </c>
      <c r="AJ6" s="60" t="s">
        <v>832</v>
      </c>
      <c r="AK6" s="60" t="s">
        <v>140</v>
      </c>
      <c r="AL6" s="60" t="s">
        <v>140</v>
      </c>
      <c r="AM6" s="60" t="s">
        <v>837</v>
      </c>
      <c r="AN6" s="109">
        <v>260</v>
      </c>
      <c r="AO6" s="59"/>
      <c r="AP6" s="59"/>
      <c r="AQ6" s="59"/>
      <c r="AR6" s="59"/>
      <c r="AS6" s="59"/>
      <c r="AT6" s="59"/>
    </row>
    <row r="7" spans="1:46" s="93" customFormat="1" ht="66" x14ac:dyDescent="0.3">
      <c r="A7" s="242" t="s">
        <v>861</v>
      </c>
      <c r="B7" s="150" t="s">
        <v>183</v>
      </c>
      <c r="C7" s="251" t="s">
        <v>176</v>
      </c>
      <c r="D7" s="251" t="s">
        <v>184</v>
      </c>
      <c r="E7" s="242" t="s">
        <v>756</v>
      </c>
      <c r="F7" s="242" t="s">
        <v>597</v>
      </c>
      <c r="G7" s="242">
        <v>1</v>
      </c>
      <c r="H7" s="242" t="s">
        <v>278</v>
      </c>
      <c r="I7" s="436">
        <v>301</v>
      </c>
      <c r="J7" s="242" t="s">
        <v>159</v>
      </c>
      <c r="K7" s="242" t="s">
        <v>53</v>
      </c>
      <c r="L7" s="242" t="s">
        <v>376</v>
      </c>
      <c r="M7" s="320" t="s">
        <v>207</v>
      </c>
      <c r="N7" s="320" t="s">
        <v>207</v>
      </c>
      <c r="O7" s="310" t="s">
        <v>207</v>
      </c>
      <c r="P7" s="311">
        <v>0.03</v>
      </c>
      <c r="Q7" s="183">
        <v>250</v>
      </c>
      <c r="R7" s="183"/>
      <c r="S7" s="183">
        <v>250</v>
      </c>
      <c r="T7" s="247"/>
      <c r="U7" s="236"/>
      <c r="V7" s="243"/>
      <c r="W7" s="247"/>
      <c r="X7" s="247"/>
      <c r="Y7" s="186"/>
      <c r="Z7" s="183">
        <v>250</v>
      </c>
      <c r="AA7" s="186"/>
      <c r="AB7" s="239"/>
      <c r="AC7" s="243"/>
      <c r="AD7" s="247"/>
      <c r="AE7" s="247"/>
      <c r="AF7" s="186"/>
      <c r="AG7" s="183">
        <v>250</v>
      </c>
      <c r="AH7" s="186"/>
      <c r="AI7" s="186"/>
      <c r="AJ7" s="186"/>
      <c r="AK7" s="186"/>
      <c r="AL7" s="186"/>
      <c r="AM7" s="186"/>
      <c r="AN7" s="183">
        <v>250</v>
      </c>
      <c r="AO7" s="59"/>
      <c r="AP7" s="59"/>
      <c r="AQ7" s="59"/>
      <c r="AR7" s="59"/>
      <c r="AS7" s="59"/>
      <c r="AT7" s="59"/>
    </row>
    <row r="8" spans="1:46" s="67" customFormat="1" ht="105.6" x14ac:dyDescent="0.3">
      <c r="A8" s="261" t="s">
        <v>865</v>
      </c>
      <c r="B8" s="346" t="s">
        <v>157</v>
      </c>
      <c r="C8" s="346" t="s">
        <v>176</v>
      </c>
      <c r="D8" s="248" t="s">
        <v>158</v>
      </c>
      <c r="E8" s="248" t="s">
        <v>416</v>
      </c>
      <c r="F8" s="248" t="s">
        <v>417</v>
      </c>
      <c r="G8" s="345" t="s">
        <v>140</v>
      </c>
      <c r="H8" s="346" t="s">
        <v>278</v>
      </c>
      <c r="I8" s="437">
        <v>1</v>
      </c>
      <c r="J8" s="346" t="s">
        <v>54</v>
      </c>
      <c r="K8" s="345" t="s">
        <v>57</v>
      </c>
      <c r="L8" s="346" t="s">
        <v>779</v>
      </c>
      <c r="M8" s="347" t="s">
        <v>308</v>
      </c>
      <c r="N8" s="333">
        <v>63596000</v>
      </c>
      <c r="O8" s="333"/>
      <c r="P8" s="348">
        <v>0.02</v>
      </c>
      <c r="Q8" s="131">
        <v>1</v>
      </c>
      <c r="R8" s="131"/>
      <c r="S8" s="131">
        <v>0.25</v>
      </c>
      <c r="T8" s="65"/>
      <c r="U8" s="277"/>
      <c r="V8" s="172"/>
      <c r="W8" s="172"/>
      <c r="X8" s="62"/>
      <c r="Y8" s="60"/>
      <c r="Z8" s="131">
        <v>0.5</v>
      </c>
      <c r="AA8" s="112"/>
      <c r="AB8" s="128"/>
      <c r="AC8" s="62"/>
      <c r="AD8" s="62"/>
      <c r="AE8" s="62"/>
      <c r="AF8" s="60"/>
      <c r="AG8" s="131">
        <v>0.75</v>
      </c>
      <c r="AH8" s="60"/>
      <c r="AI8" s="60"/>
      <c r="AJ8" s="60"/>
      <c r="AK8" s="60"/>
      <c r="AL8" s="60"/>
      <c r="AM8" s="60"/>
      <c r="AN8" s="131">
        <v>1</v>
      </c>
      <c r="AO8" s="60"/>
      <c r="AP8" s="60"/>
      <c r="AQ8" s="60"/>
      <c r="AR8" s="60"/>
      <c r="AS8" s="60"/>
      <c r="AT8" s="60"/>
    </row>
    <row r="9" spans="1:46" s="106" customFormat="1" ht="35.1" customHeight="1" x14ac:dyDescent="0.3">
      <c r="A9" s="544" t="s">
        <v>866</v>
      </c>
      <c r="B9" s="543" t="s">
        <v>249</v>
      </c>
      <c r="C9" s="543" t="s">
        <v>176</v>
      </c>
      <c r="D9" s="543" t="s">
        <v>184</v>
      </c>
      <c r="E9" s="543" t="s">
        <v>598</v>
      </c>
      <c r="F9" s="543" t="s">
        <v>599</v>
      </c>
      <c r="G9" s="544" t="s">
        <v>757</v>
      </c>
      <c r="H9" s="544" t="s">
        <v>278</v>
      </c>
      <c r="I9" s="545">
        <v>24</v>
      </c>
      <c r="J9" s="543" t="s">
        <v>159</v>
      </c>
      <c r="K9" s="543" t="s">
        <v>53</v>
      </c>
      <c r="L9" s="543" t="s">
        <v>139</v>
      </c>
      <c r="M9" s="312" t="s">
        <v>308</v>
      </c>
      <c r="N9" s="310">
        <v>3960000</v>
      </c>
      <c r="O9" s="349"/>
      <c r="P9" s="571">
        <v>0.02</v>
      </c>
      <c r="Q9" s="542">
        <v>24</v>
      </c>
      <c r="R9" s="109"/>
      <c r="S9" s="540">
        <v>0</v>
      </c>
      <c r="T9" s="357"/>
      <c r="U9" s="358"/>
      <c r="V9" s="172"/>
      <c r="W9" s="62"/>
      <c r="X9" s="62"/>
      <c r="Y9" s="185"/>
      <c r="Z9" s="540">
        <v>0</v>
      </c>
      <c r="AA9" s="113"/>
      <c r="AB9" s="279"/>
      <c r="AC9" s="62"/>
      <c r="AD9" s="62"/>
      <c r="AE9" s="62"/>
      <c r="AF9" s="60"/>
      <c r="AG9" s="540">
        <v>24</v>
      </c>
      <c r="AH9" s="84"/>
      <c r="AI9" s="84"/>
      <c r="AJ9" s="60"/>
      <c r="AK9" s="60"/>
      <c r="AL9" s="60"/>
      <c r="AM9" s="60"/>
      <c r="AN9" s="542">
        <v>0</v>
      </c>
      <c r="AO9" s="60"/>
      <c r="AP9" s="60"/>
      <c r="AQ9" s="60"/>
      <c r="AR9" s="60"/>
      <c r="AS9" s="60"/>
      <c r="AT9" s="60"/>
    </row>
    <row r="10" spans="1:46" s="106" customFormat="1" ht="35.1" customHeight="1" x14ac:dyDescent="0.3">
      <c r="A10" s="546"/>
      <c r="B10" s="541"/>
      <c r="C10" s="541"/>
      <c r="D10" s="541"/>
      <c r="E10" s="541"/>
      <c r="F10" s="541"/>
      <c r="G10" s="541"/>
      <c r="H10" s="541"/>
      <c r="I10" s="541"/>
      <c r="J10" s="541"/>
      <c r="K10" s="541"/>
      <c r="L10" s="541"/>
      <c r="M10" s="312" t="s">
        <v>801</v>
      </c>
      <c r="N10" s="321">
        <v>3000000</v>
      </c>
      <c r="O10" s="350"/>
      <c r="P10" s="541"/>
      <c r="Q10" s="541"/>
      <c r="R10" s="182"/>
      <c r="S10" s="541"/>
      <c r="T10" s="357"/>
      <c r="U10" s="358"/>
      <c r="V10" s="243"/>
      <c r="W10" s="62"/>
      <c r="X10" s="62"/>
      <c r="Y10" s="185"/>
      <c r="Z10" s="541"/>
      <c r="AA10" s="113"/>
      <c r="AB10" s="393"/>
      <c r="AC10" s="62"/>
      <c r="AD10" s="62"/>
      <c r="AE10" s="62"/>
      <c r="AF10" s="185"/>
      <c r="AG10" s="541"/>
      <c r="AH10" s="84"/>
      <c r="AI10" s="84"/>
      <c r="AJ10" s="60"/>
      <c r="AK10" s="60"/>
      <c r="AL10" s="60"/>
      <c r="AM10" s="60"/>
      <c r="AN10" s="541"/>
      <c r="AO10" s="60"/>
      <c r="AP10" s="60"/>
      <c r="AQ10" s="60"/>
      <c r="AR10" s="60"/>
      <c r="AS10" s="60"/>
      <c r="AT10" s="60"/>
    </row>
    <row r="11" spans="1:46" s="106" customFormat="1" ht="66" x14ac:dyDescent="0.3">
      <c r="A11" s="248" t="s">
        <v>867</v>
      </c>
      <c r="B11" s="252" t="s">
        <v>388</v>
      </c>
      <c r="C11" s="150" t="s">
        <v>176</v>
      </c>
      <c r="D11" s="150" t="s">
        <v>184</v>
      </c>
      <c r="E11" s="252" t="s">
        <v>600</v>
      </c>
      <c r="F11" s="249" t="s">
        <v>601</v>
      </c>
      <c r="G11" s="251">
        <v>10</v>
      </c>
      <c r="H11" s="251" t="s">
        <v>278</v>
      </c>
      <c r="I11" s="353">
        <v>0.5</v>
      </c>
      <c r="J11" s="150" t="s">
        <v>159</v>
      </c>
      <c r="K11" s="150" t="s">
        <v>53</v>
      </c>
      <c r="L11" s="150" t="s">
        <v>139</v>
      </c>
      <c r="M11" s="312" t="s">
        <v>308</v>
      </c>
      <c r="N11" s="321">
        <v>7000000</v>
      </c>
      <c r="O11" s="350"/>
      <c r="P11" s="311">
        <v>0.03</v>
      </c>
      <c r="Q11" s="244">
        <v>1</v>
      </c>
      <c r="R11" s="217"/>
      <c r="S11" s="182">
        <v>0</v>
      </c>
      <c r="T11" s="357"/>
      <c r="U11" s="358"/>
      <c r="V11" s="243"/>
      <c r="W11" s="62"/>
      <c r="X11" s="62"/>
      <c r="Y11" s="185"/>
      <c r="Z11" s="182">
        <v>0</v>
      </c>
      <c r="AA11" s="113"/>
      <c r="AB11" s="360"/>
      <c r="AC11" s="62"/>
      <c r="AD11" s="62"/>
      <c r="AE11" s="62"/>
      <c r="AF11" s="185"/>
      <c r="AG11" s="182">
        <v>0</v>
      </c>
      <c r="AH11" s="84"/>
      <c r="AI11" s="84"/>
      <c r="AJ11" s="60"/>
      <c r="AK11" s="60"/>
      <c r="AL11" s="60"/>
      <c r="AM11" s="60"/>
      <c r="AN11" s="244">
        <v>1</v>
      </c>
      <c r="AO11" s="60"/>
      <c r="AP11" s="60"/>
      <c r="AQ11" s="60"/>
      <c r="AR11" s="60"/>
      <c r="AS11" s="60"/>
      <c r="AT11" s="60"/>
    </row>
    <row r="12" spans="1:46" s="106" customFormat="1" ht="66" x14ac:dyDescent="0.3">
      <c r="A12" s="248" t="s">
        <v>870</v>
      </c>
      <c r="B12" s="252" t="s">
        <v>388</v>
      </c>
      <c r="C12" s="150" t="s">
        <v>176</v>
      </c>
      <c r="D12" s="150" t="s">
        <v>184</v>
      </c>
      <c r="E12" s="252" t="s">
        <v>746</v>
      </c>
      <c r="F12" s="249" t="s">
        <v>745</v>
      </c>
      <c r="G12" s="248" t="s">
        <v>795</v>
      </c>
      <c r="H12" s="251" t="s">
        <v>278</v>
      </c>
      <c r="I12" s="356" t="s">
        <v>596</v>
      </c>
      <c r="J12" s="150" t="s">
        <v>159</v>
      </c>
      <c r="K12" s="150" t="s">
        <v>53</v>
      </c>
      <c r="L12" s="150" t="s">
        <v>139</v>
      </c>
      <c r="M12" s="312" t="s">
        <v>748</v>
      </c>
      <c r="N12" s="321">
        <v>5000000</v>
      </c>
      <c r="O12" s="350"/>
      <c r="P12" s="311">
        <v>0.03</v>
      </c>
      <c r="Q12" s="244">
        <v>2</v>
      </c>
      <c r="R12" s="217"/>
      <c r="S12" s="182">
        <v>0</v>
      </c>
      <c r="T12" s="357"/>
      <c r="U12" s="358"/>
      <c r="V12" s="243"/>
      <c r="W12" s="62"/>
      <c r="X12" s="62"/>
      <c r="Y12" s="185"/>
      <c r="Z12" s="182">
        <v>0</v>
      </c>
      <c r="AA12" s="113"/>
      <c r="AB12" s="360"/>
      <c r="AC12" s="62"/>
      <c r="AD12" s="62"/>
      <c r="AE12" s="62"/>
      <c r="AF12" s="185"/>
      <c r="AG12" s="182">
        <v>0</v>
      </c>
      <c r="AH12" s="84"/>
      <c r="AI12" s="84"/>
      <c r="AJ12" s="60"/>
      <c r="AK12" s="60"/>
      <c r="AL12" s="60"/>
      <c r="AM12" s="60"/>
      <c r="AN12" s="244">
        <v>2</v>
      </c>
      <c r="AO12" s="60"/>
      <c r="AP12" s="60"/>
      <c r="AQ12" s="60"/>
      <c r="AR12" s="60"/>
      <c r="AS12" s="60"/>
      <c r="AT12" s="60"/>
    </row>
    <row r="13" spans="1:46" s="106" customFormat="1" ht="66" x14ac:dyDescent="0.3">
      <c r="A13" s="248" t="s">
        <v>871</v>
      </c>
      <c r="B13" s="251" t="s">
        <v>185</v>
      </c>
      <c r="C13" s="251" t="s">
        <v>176</v>
      </c>
      <c r="D13" s="251" t="s">
        <v>184</v>
      </c>
      <c r="E13" s="246" t="s">
        <v>796</v>
      </c>
      <c r="F13" s="251" t="s">
        <v>747</v>
      </c>
      <c r="G13" s="187">
        <v>23</v>
      </c>
      <c r="H13" s="251" t="s">
        <v>278</v>
      </c>
      <c r="I13" s="438">
        <v>0.73</v>
      </c>
      <c r="J13" s="251" t="s">
        <v>159</v>
      </c>
      <c r="K13" s="251" t="s">
        <v>53</v>
      </c>
      <c r="L13" s="252" t="s">
        <v>139</v>
      </c>
      <c r="M13" s="352" t="s">
        <v>308</v>
      </c>
      <c r="N13" s="395">
        <v>4368679</v>
      </c>
      <c r="O13" s="310"/>
      <c r="P13" s="353">
        <v>0.03</v>
      </c>
      <c r="Q13" s="109" t="s">
        <v>594</v>
      </c>
      <c r="R13" s="131"/>
      <c r="S13" s="182" t="s">
        <v>373</v>
      </c>
      <c r="T13" s="357"/>
      <c r="U13" s="358"/>
      <c r="V13" s="243"/>
      <c r="W13" s="62"/>
      <c r="X13" s="62"/>
      <c r="Y13" s="185"/>
      <c r="Z13" s="182" t="s">
        <v>373</v>
      </c>
      <c r="AA13" s="113"/>
      <c r="AB13" s="360"/>
      <c r="AC13" s="62"/>
      <c r="AD13" s="62"/>
      <c r="AE13" s="62"/>
      <c r="AF13" s="185"/>
      <c r="AG13" s="182" t="s">
        <v>373</v>
      </c>
      <c r="AH13" s="84"/>
      <c r="AI13" s="84"/>
      <c r="AJ13" s="60"/>
      <c r="AK13" s="60"/>
      <c r="AL13" s="60"/>
      <c r="AM13" s="60"/>
      <c r="AN13" s="131" t="s">
        <v>594</v>
      </c>
      <c r="AO13" s="60"/>
      <c r="AP13" s="60"/>
      <c r="AQ13" s="60"/>
      <c r="AR13" s="60"/>
      <c r="AS13" s="60"/>
      <c r="AT13" s="60"/>
    </row>
    <row r="14" spans="1:46" s="106" customFormat="1" ht="66" x14ac:dyDescent="0.3">
      <c r="A14" s="248" t="s">
        <v>872</v>
      </c>
      <c r="B14" s="251" t="s">
        <v>185</v>
      </c>
      <c r="C14" s="251" t="s">
        <v>176</v>
      </c>
      <c r="D14" s="251" t="s">
        <v>184</v>
      </c>
      <c r="E14" s="246" t="s">
        <v>803</v>
      </c>
      <c r="F14" s="251" t="s">
        <v>804</v>
      </c>
      <c r="G14" s="187">
        <v>5</v>
      </c>
      <c r="H14" s="251" t="s">
        <v>278</v>
      </c>
      <c r="I14" s="351" t="s">
        <v>802</v>
      </c>
      <c r="J14" s="251" t="s">
        <v>159</v>
      </c>
      <c r="K14" s="251" t="s">
        <v>57</v>
      </c>
      <c r="L14" s="252" t="s">
        <v>797</v>
      </c>
      <c r="M14" s="352" t="s">
        <v>308</v>
      </c>
      <c r="N14" s="310">
        <v>5500000</v>
      </c>
      <c r="O14" s="310"/>
      <c r="P14" s="353">
        <v>0.02</v>
      </c>
      <c r="Q14" s="131">
        <v>0.75</v>
      </c>
      <c r="R14" s="131"/>
      <c r="S14" s="182">
        <v>0</v>
      </c>
      <c r="T14" s="357"/>
      <c r="U14" s="358"/>
      <c r="V14" s="243"/>
      <c r="W14" s="62"/>
      <c r="X14" s="62"/>
      <c r="Y14" s="185"/>
      <c r="Z14" s="182">
        <v>0</v>
      </c>
      <c r="AA14" s="113"/>
      <c r="AB14" s="360"/>
      <c r="AC14" s="62"/>
      <c r="AD14" s="62"/>
      <c r="AE14" s="62"/>
      <c r="AF14" s="185"/>
      <c r="AG14" s="182">
        <v>0</v>
      </c>
      <c r="AH14" s="84"/>
      <c r="AI14" s="84"/>
      <c r="AJ14" s="60"/>
      <c r="AK14" s="60"/>
      <c r="AL14" s="60"/>
      <c r="AM14" s="60"/>
      <c r="AN14" s="131">
        <v>0.75</v>
      </c>
      <c r="AO14" s="60"/>
      <c r="AP14" s="60"/>
      <c r="AQ14" s="60"/>
      <c r="AR14" s="60"/>
      <c r="AS14" s="60"/>
      <c r="AT14" s="60"/>
    </row>
    <row r="15" spans="1:46" s="106" customFormat="1" ht="66" x14ac:dyDescent="0.3">
      <c r="A15" s="248" t="s">
        <v>873</v>
      </c>
      <c r="B15" s="251" t="s">
        <v>185</v>
      </c>
      <c r="C15" s="251" t="s">
        <v>176</v>
      </c>
      <c r="D15" s="251" t="s">
        <v>184</v>
      </c>
      <c r="E15" s="246" t="s">
        <v>805</v>
      </c>
      <c r="F15" s="251" t="s">
        <v>806</v>
      </c>
      <c r="G15" s="187">
        <v>22</v>
      </c>
      <c r="H15" s="251" t="s">
        <v>278</v>
      </c>
      <c r="I15" s="351" t="s">
        <v>802</v>
      </c>
      <c r="J15" s="251" t="s">
        <v>159</v>
      </c>
      <c r="K15" s="251" t="s">
        <v>57</v>
      </c>
      <c r="L15" s="252" t="s">
        <v>797</v>
      </c>
      <c r="M15" s="352" t="s">
        <v>308</v>
      </c>
      <c r="N15" s="310">
        <v>5000000</v>
      </c>
      <c r="O15" s="310"/>
      <c r="P15" s="353">
        <v>0.02</v>
      </c>
      <c r="Q15" s="131">
        <v>0.75</v>
      </c>
      <c r="R15" s="131"/>
      <c r="S15" s="182">
        <v>0</v>
      </c>
      <c r="T15" s="357"/>
      <c r="U15" s="358"/>
      <c r="V15" s="243"/>
      <c r="W15" s="62"/>
      <c r="X15" s="62"/>
      <c r="Y15" s="185"/>
      <c r="Z15" s="182">
        <v>0</v>
      </c>
      <c r="AA15" s="113"/>
      <c r="AB15" s="360"/>
      <c r="AC15" s="62"/>
      <c r="AD15" s="62"/>
      <c r="AE15" s="62"/>
      <c r="AF15" s="185"/>
      <c r="AG15" s="182">
        <v>0</v>
      </c>
      <c r="AH15" s="84"/>
      <c r="AI15" s="84"/>
      <c r="AJ15" s="60"/>
      <c r="AK15" s="60"/>
      <c r="AL15" s="60"/>
      <c r="AM15" s="60"/>
      <c r="AN15" s="131">
        <v>0.75</v>
      </c>
      <c r="AO15" s="60"/>
      <c r="AP15" s="60"/>
      <c r="AQ15" s="60"/>
      <c r="AR15" s="60"/>
      <c r="AS15" s="60"/>
      <c r="AT15" s="60"/>
    </row>
    <row r="16" spans="1:46" s="106" customFormat="1" ht="66" x14ac:dyDescent="0.3">
      <c r="A16" s="248" t="s">
        <v>874</v>
      </c>
      <c r="B16" s="251" t="s">
        <v>185</v>
      </c>
      <c r="C16" s="251" t="s">
        <v>176</v>
      </c>
      <c r="D16" s="251" t="s">
        <v>184</v>
      </c>
      <c r="E16" s="246" t="s">
        <v>807</v>
      </c>
      <c r="F16" s="251" t="s">
        <v>812</v>
      </c>
      <c r="G16" s="187">
        <v>24</v>
      </c>
      <c r="H16" s="251" t="s">
        <v>278</v>
      </c>
      <c r="I16" s="351" t="s">
        <v>802</v>
      </c>
      <c r="J16" s="251" t="s">
        <v>159</v>
      </c>
      <c r="K16" s="251" t="s">
        <v>57</v>
      </c>
      <c r="L16" s="252" t="s">
        <v>797</v>
      </c>
      <c r="M16" s="352" t="s">
        <v>308</v>
      </c>
      <c r="N16" s="310">
        <v>5226023</v>
      </c>
      <c r="O16" s="310"/>
      <c r="P16" s="353">
        <v>0.02</v>
      </c>
      <c r="Q16" s="131">
        <v>0.75</v>
      </c>
      <c r="R16" s="131"/>
      <c r="S16" s="182">
        <v>0</v>
      </c>
      <c r="T16" s="357"/>
      <c r="U16" s="358"/>
      <c r="V16" s="243"/>
      <c r="W16" s="62"/>
      <c r="X16" s="62"/>
      <c r="Y16" s="185"/>
      <c r="Z16" s="182">
        <v>0</v>
      </c>
      <c r="AA16" s="113"/>
      <c r="AB16" s="360"/>
      <c r="AC16" s="62"/>
      <c r="AD16" s="62"/>
      <c r="AE16" s="62"/>
      <c r="AF16" s="185"/>
      <c r="AG16" s="182">
        <v>0</v>
      </c>
      <c r="AH16" s="84"/>
      <c r="AI16" s="84"/>
      <c r="AJ16" s="60"/>
      <c r="AK16" s="60"/>
      <c r="AL16" s="60"/>
      <c r="AM16" s="60"/>
      <c r="AN16" s="131">
        <v>0.75</v>
      </c>
      <c r="AO16" s="60"/>
      <c r="AP16" s="60"/>
      <c r="AQ16" s="60"/>
      <c r="AR16" s="60"/>
      <c r="AS16" s="60"/>
      <c r="AT16" s="60"/>
    </row>
    <row r="17" spans="1:47" s="106" customFormat="1" ht="66" x14ac:dyDescent="0.3">
      <c r="A17" s="251" t="s">
        <v>875</v>
      </c>
      <c r="B17" s="251" t="s">
        <v>185</v>
      </c>
      <c r="C17" s="251" t="s">
        <v>176</v>
      </c>
      <c r="D17" s="251" t="s">
        <v>184</v>
      </c>
      <c r="E17" s="246" t="s">
        <v>798</v>
      </c>
      <c r="F17" s="251" t="s">
        <v>602</v>
      </c>
      <c r="G17" s="149">
        <v>24</v>
      </c>
      <c r="H17" s="251" t="s">
        <v>278</v>
      </c>
      <c r="I17" s="353" t="s">
        <v>1304</v>
      </c>
      <c r="J17" s="251" t="s">
        <v>159</v>
      </c>
      <c r="K17" s="251" t="s">
        <v>53</v>
      </c>
      <c r="L17" s="252" t="s">
        <v>139</v>
      </c>
      <c r="M17" s="352" t="s">
        <v>308</v>
      </c>
      <c r="N17" s="394">
        <v>3987850</v>
      </c>
      <c r="O17" s="310"/>
      <c r="P17" s="354">
        <v>0.03</v>
      </c>
      <c r="Q17" s="109" t="s">
        <v>799</v>
      </c>
      <c r="R17" s="109"/>
      <c r="S17" s="109" t="s">
        <v>799</v>
      </c>
      <c r="T17" s="357"/>
      <c r="U17" s="358"/>
      <c r="V17" s="243"/>
      <c r="W17" s="62"/>
      <c r="X17" s="62"/>
      <c r="Y17" s="185"/>
      <c r="Z17" s="182" t="s">
        <v>373</v>
      </c>
      <c r="AA17" s="113"/>
      <c r="AB17" s="360"/>
      <c r="AC17" s="62"/>
      <c r="AD17" s="62"/>
      <c r="AE17" s="62"/>
      <c r="AF17" s="185"/>
      <c r="AG17" s="182" t="s">
        <v>373</v>
      </c>
      <c r="AH17" s="84"/>
      <c r="AI17" s="84"/>
      <c r="AJ17" s="60"/>
      <c r="AK17" s="60"/>
      <c r="AL17" s="60"/>
      <c r="AM17" s="60"/>
      <c r="AN17" s="151" t="s">
        <v>373</v>
      </c>
      <c r="AO17" s="60"/>
      <c r="AP17" s="60"/>
      <c r="AQ17" s="60"/>
      <c r="AR17" s="60"/>
      <c r="AS17" s="60"/>
      <c r="AT17" s="60"/>
    </row>
    <row r="18" spans="1:47" s="106" customFormat="1" ht="66" x14ac:dyDescent="0.3">
      <c r="A18" s="248" t="s">
        <v>876</v>
      </c>
      <c r="B18" s="251" t="s">
        <v>185</v>
      </c>
      <c r="C18" s="251" t="s">
        <v>176</v>
      </c>
      <c r="D18" s="251" t="s">
        <v>184</v>
      </c>
      <c r="E18" s="246" t="s">
        <v>800</v>
      </c>
      <c r="F18" s="251" t="s">
        <v>603</v>
      </c>
      <c r="G18" s="187">
        <v>9</v>
      </c>
      <c r="H18" s="251" t="s">
        <v>278</v>
      </c>
      <c r="I18" s="351">
        <v>0.65</v>
      </c>
      <c r="J18" s="251" t="s">
        <v>159</v>
      </c>
      <c r="K18" s="251" t="s">
        <v>53</v>
      </c>
      <c r="L18" s="252" t="s">
        <v>139</v>
      </c>
      <c r="M18" s="352" t="s">
        <v>308</v>
      </c>
      <c r="N18" s="310">
        <v>5309852</v>
      </c>
      <c r="O18" s="310"/>
      <c r="P18" s="353">
        <v>0.03</v>
      </c>
      <c r="Q18" s="109" t="s">
        <v>594</v>
      </c>
      <c r="R18" s="109"/>
      <c r="S18" s="109" t="s">
        <v>594</v>
      </c>
      <c r="T18" s="357"/>
      <c r="U18" s="358"/>
      <c r="V18" s="243"/>
      <c r="W18" s="62"/>
      <c r="X18" s="62"/>
      <c r="Y18" s="185"/>
      <c r="Z18" s="109" t="s">
        <v>373</v>
      </c>
      <c r="AA18" s="113"/>
      <c r="AB18" s="360"/>
      <c r="AC18" s="62"/>
      <c r="AD18" s="62"/>
      <c r="AE18" s="62"/>
      <c r="AF18" s="60"/>
      <c r="AG18" s="109" t="s">
        <v>373</v>
      </c>
      <c r="AH18" s="84"/>
      <c r="AI18" s="84"/>
      <c r="AJ18" s="60"/>
      <c r="AK18" s="60"/>
      <c r="AL18" s="60"/>
      <c r="AM18" s="60"/>
      <c r="AN18" s="109" t="s">
        <v>373</v>
      </c>
      <c r="AO18" s="60"/>
      <c r="AP18" s="60"/>
      <c r="AQ18" s="60"/>
      <c r="AR18" s="60"/>
      <c r="AS18" s="60"/>
      <c r="AT18" s="60"/>
      <c r="AU18" s="67"/>
    </row>
    <row r="19" spans="1:47" s="106" customFormat="1" ht="66" x14ac:dyDescent="0.3">
      <c r="A19" s="248" t="s">
        <v>877</v>
      </c>
      <c r="B19" s="251" t="s">
        <v>595</v>
      </c>
      <c r="C19" s="251" t="s">
        <v>176</v>
      </c>
      <c r="D19" s="251" t="s">
        <v>184</v>
      </c>
      <c r="E19" s="246" t="s">
        <v>808</v>
      </c>
      <c r="F19" s="251" t="s">
        <v>810</v>
      </c>
      <c r="G19" s="187">
        <v>2</v>
      </c>
      <c r="H19" s="251" t="s">
        <v>278</v>
      </c>
      <c r="I19" s="351" t="s">
        <v>802</v>
      </c>
      <c r="J19" s="251" t="s">
        <v>159</v>
      </c>
      <c r="K19" s="251" t="s">
        <v>57</v>
      </c>
      <c r="L19" s="252" t="s">
        <v>797</v>
      </c>
      <c r="M19" s="352" t="s">
        <v>308</v>
      </c>
      <c r="N19" s="310">
        <v>4800000</v>
      </c>
      <c r="O19" s="310"/>
      <c r="P19" s="353">
        <v>0.02</v>
      </c>
      <c r="Q19" s="131">
        <v>0.75</v>
      </c>
      <c r="R19" s="109"/>
      <c r="S19" s="109">
        <v>0</v>
      </c>
      <c r="T19" s="357"/>
      <c r="U19" s="358"/>
      <c r="V19" s="243"/>
      <c r="W19" s="62"/>
      <c r="X19" s="62"/>
      <c r="Y19" s="185"/>
      <c r="Z19" s="109">
        <v>0</v>
      </c>
      <c r="AA19" s="113"/>
      <c r="AB19" s="360"/>
      <c r="AC19" s="62"/>
      <c r="AD19" s="62"/>
      <c r="AE19" s="62"/>
      <c r="AF19" s="60"/>
      <c r="AG19" s="109">
        <v>0</v>
      </c>
      <c r="AH19" s="84"/>
      <c r="AI19" s="84"/>
      <c r="AJ19" s="60"/>
      <c r="AK19" s="60"/>
      <c r="AL19" s="60"/>
      <c r="AM19" s="60"/>
      <c r="AN19" s="131">
        <v>0.75</v>
      </c>
      <c r="AO19" s="60"/>
      <c r="AP19" s="60"/>
      <c r="AQ19" s="60"/>
      <c r="AR19" s="60"/>
      <c r="AS19" s="60"/>
      <c r="AT19" s="60"/>
      <c r="AU19" s="67"/>
    </row>
    <row r="20" spans="1:47" s="106" customFormat="1" ht="66" x14ac:dyDescent="0.3">
      <c r="A20" s="248" t="s">
        <v>878</v>
      </c>
      <c r="B20" s="251" t="s">
        <v>309</v>
      </c>
      <c r="C20" s="251" t="s">
        <v>176</v>
      </c>
      <c r="D20" s="251" t="s">
        <v>184</v>
      </c>
      <c r="E20" s="246" t="s">
        <v>809</v>
      </c>
      <c r="F20" s="251" t="s">
        <v>811</v>
      </c>
      <c r="G20" s="187">
        <v>21</v>
      </c>
      <c r="H20" s="251" t="s">
        <v>278</v>
      </c>
      <c r="I20" s="351" t="s">
        <v>802</v>
      </c>
      <c r="J20" s="251" t="s">
        <v>159</v>
      </c>
      <c r="K20" s="251" t="s">
        <v>57</v>
      </c>
      <c r="L20" s="252" t="s">
        <v>797</v>
      </c>
      <c r="M20" s="352" t="s">
        <v>308</v>
      </c>
      <c r="N20" s="310">
        <v>4854659</v>
      </c>
      <c r="O20" s="310"/>
      <c r="P20" s="353">
        <v>0.02</v>
      </c>
      <c r="Q20" s="131">
        <v>0.75</v>
      </c>
      <c r="R20" s="109"/>
      <c r="S20" s="109">
        <v>0</v>
      </c>
      <c r="T20" s="357"/>
      <c r="U20" s="358"/>
      <c r="V20" s="243"/>
      <c r="W20" s="62"/>
      <c r="X20" s="62"/>
      <c r="Y20" s="185"/>
      <c r="Z20" s="109">
        <v>0</v>
      </c>
      <c r="AA20" s="113"/>
      <c r="AB20" s="360"/>
      <c r="AC20" s="62"/>
      <c r="AD20" s="62"/>
      <c r="AE20" s="62"/>
      <c r="AF20" s="60"/>
      <c r="AG20" s="109">
        <v>0</v>
      </c>
      <c r="AH20" s="84"/>
      <c r="AI20" s="84"/>
      <c r="AJ20" s="60"/>
      <c r="AK20" s="60"/>
      <c r="AL20" s="60"/>
      <c r="AM20" s="60"/>
      <c r="AN20" s="131">
        <v>0.75</v>
      </c>
      <c r="AO20" s="60"/>
      <c r="AP20" s="60"/>
      <c r="AQ20" s="60"/>
      <c r="AR20" s="60"/>
      <c r="AS20" s="60"/>
      <c r="AT20" s="60"/>
    </row>
    <row r="21" spans="1:47" s="67" customFormat="1" ht="66" x14ac:dyDescent="0.3">
      <c r="A21" s="248" t="s">
        <v>883</v>
      </c>
      <c r="B21" s="251" t="s">
        <v>309</v>
      </c>
      <c r="C21" s="150" t="s">
        <v>176</v>
      </c>
      <c r="D21" s="251" t="s">
        <v>184</v>
      </c>
      <c r="E21" s="261" t="s">
        <v>790</v>
      </c>
      <c r="F21" s="261" t="s">
        <v>791</v>
      </c>
      <c r="G21" s="261" t="s">
        <v>140</v>
      </c>
      <c r="H21" s="150" t="s">
        <v>227</v>
      </c>
      <c r="I21" s="408" t="s">
        <v>596</v>
      </c>
      <c r="J21" s="249" t="s">
        <v>159</v>
      </c>
      <c r="K21" s="249" t="s">
        <v>53</v>
      </c>
      <c r="L21" s="242" t="s">
        <v>767</v>
      </c>
      <c r="M21" s="319" t="s">
        <v>398</v>
      </c>
      <c r="N21" s="409">
        <v>1600000</v>
      </c>
      <c r="O21" s="314"/>
      <c r="P21" s="348">
        <v>0.02</v>
      </c>
      <c r="Q21" s="336">
        <v>1</v>
      </c>
      <c r="R21" s="336"/>
      <c r="S21" s="336">
        <v>0</v>
      </c>
      <c r="T21" s="247"/>
      <c r="U21" s="236"/>
      <c r="V21" s="243"/>
      <c r="W21" s="381"/>
      <c r="X21" s="247"/>
      <c r="Y21" s="59"/>
      <c r="Z21" s="336">
        <v>0</v>
      </c>
      <c r="AA21" s="186"/>
      <c r="AB21" s="236"/>
      <c r="AC21" s="243"/>
      <c r="AD21" s="381"/>
      <c r="AE21" s="247"/>
      <c r="AF21" s="186"/>
      <c r="AG21" s="336">
        <v>0</v>
      </c>
      <c r="AH21" s="186"/>
      <c r="AI21" s="384"/>
      <c r="AJ21" s="186"/>
      <c r="AK21" s="186"/>
      <c r="AL21" s="186"/>
      <c r="AM21" s="186"/>
      <c r="AN21" s="336">
        <v>1</v>
      </c>
      <c r="AO21" s="186"/>
      <c r="AP21" s="384"/>
      <c r="AQ21" s="186"/>
      <c r="AR21" s="186"/>
      <c r="AS21" s="186"/>
      <c r="AT21" s="184"/>
    </row>
    <row r="22" spans="1:47" s="93" customFormat="1" ht="66" x14ac:dyDescent="0.3">
      <c r="A22" s="251" t="s">
        <v>884</v>
      </c>
      <c r="B22" s="150" t="s">
        <v>374</v>
      </c>
      <c r="C22" s="251" t="s">
        <v>176</v>
      </c>
      <c r="D22" s="251" t="s">
        <v>184</v>
      </c>
      <c r="E22" s="242" t="s">
        <v>604</v>
      </c>
      <c r="F22" s="242" t="s">
        <v>605</v>
      </c>
      <c r="G22" s="242">
        <v>1</v>
      </c>
      <c r="H22" s="242" t="s">
        <v>278</v>
      </c>
      <c r="I22" s="251">
        <v>684</v>
      </c>
      <c r="J22" s="150" t="s">
        <v>54</v>
      </c>
      <c r="K22" s="150" t="s">
        <v>53</v>
      </c>
      <c r="L22" s="242" t="s">
        <v>376</v>
      </c>
      <c r="M22" s="319" t="s">
        <v>207</v>
      </c>
      <c r="N22" s="320" t="s">
        <v>207</v>
      </c>
      <c r="O22" s="310" t="s">
        <v>207</v>
      </c>
      <c r="P22" s="311">
        <v>0.03</v>
      </c>
      <c r="Q22" s="183">
        <v>680</v>
      </c>
      <c r="R22" s="183"/>
      <c r="S22" s="183">
        <v>680</v>
      </c>
      <c r="T22" s="247"/>
      <c r="U22" s="236"/>
      <c r="V22" s="243"/>
      <c r="W22" s="247"/>
      <c r="X22" s="247"/>
      <c r="Y22" s="186"/>
      <c r="Z22" s="183">
        <v>680</v>
      </c>
      <c r="AA22" s="186"/>
      <c r="AB22" s="236"/>
      <c r="AC22" s="243"/>
      <c r="AD22" s="247"/>
      <c r="AE22" s="247"/>
      <c r="AF22" s="186"/>
      <c r="AG22" s="183">
        <v>680</v>
      </c>
      <c r="AH22" s="186"/>
      <c r="AI22" s="186"/>
      <c r="AJ22" s="186"/>
      <c r="AK22" s="186"/>
      <c r="AL22" s="186"/>
      <c r="AM22" s="186"/>
      <c r="AN22" s="183">
        <v>680</v>
      </c>
      <c r="AO22" s="59"/>
      <c r="AP22" s="59"/>
      <c r="AQ22" s="59"/>
      <c r="AR22" s="59"/>
      <c r="AS22" s="59"/>
      <c r="AT22" s="59"/>
    </row>
    <row r="23" spans="1:47" s="93" customFormat="1" ht="66" x14ac:dyDescent="0.3">
      <c r="A23" s="251" t="s">
        <v>886</v>
      </c>
      <c r="B23" s="150" t="s">
        <v>375</v>
      </c>
      <c r="C23" s="251" t="s">
        <v>176</v>
      </c>
      <c r="D23" s="251" t="s">
        <v>184</v>
      </c>
      <c r="E23" s="242" t="s">
        <v>606</v>
      </c>
      <c r="F23" s="242" t="s">
        <v>607</v>
      </c>
      <c r="G23" s="242" t="s">
        <v>283</v>
      </c>
      <c r="H23" s="242" t="s">
        <v>278</v>
      </c>
      <c r="I23" s="408">
        <v>2442</v>
      </c>
      <c r="J23" s="150" t="s">
        <v>54</v>
      </c>
      <c r="K23" s="150" t="s">
        <v>53</v>
      </c>
      <c r="L23" s="242" t="s">
        <v>376</v>
      </c>
      <c r="M23" s="319" t="s">
        <v>207</v>
      </c>
      <c r="N23" s="320" t="s">
        <v>207</v>
      </c>
      <c r="O23" s="310" t="s">
        <v>207</v>
      </c>
      <c r="P23" s="311">
        <v>0.03</v>
      </c>
      <c r="Q23" s="336">
        <v>2400</v>
      </c>
      <c r="R23" s="336"/>
      <c r="S23" s="336">
        <v>2400</v>
      </c>
      <c r="T23" s="247"/>
      <c r="U23" s="236"/>
      <c r="V23" s="243"/>
      <c r="W23" s="247"/>
      <c r="X23" s="247"/>
      <c r="Y23" s="60"/>
      <c r="Z23" s="336">
        <v>2400</v>
      </c>
      <c r="AA23" s="186"/>
      <c r="AB23" s="236"/>
      <c r="AC23" s="243"/>
      <c r="AD23" s="247"/>
      <c r="AE23" s="247"/>
      <c r="AF23" s="186"/>
      <c r="AG23" s="336">
        <v>2400</v>
      </c>
      <c r="AH23" s="186"/>
      <c r="AI23" s="186"/>
      <c r="AJ23" s="186"/>
      <c r="AK23" s="186"/>
      <c r="AL23" s="186"/>
      <c r="AM23" s="186"/>
      <c r="AN23" s="336">
        <v>2400</v>
      </c>
      <c r="AO23" s="59"/>
      <c r="AP23" s="59"/>
      <c r="AQ23" s="59"/>
      <c r="AR23" s="59"/>
      <c r="AS23" s="59"/>
      <c r="AT23" s="59"/>
    </row>
    <row r="24" spans="1:47" s="55" customFormat="1" ht="66" x14ac:dyDescent="0.3">
      <c r="A24" s="248" t="s">
        <v>887</v>
      </c>
      <c r="B24" s="251" t="s">
        <v>375</v>
      </c>
      <c r="C24" s="251" t="s">
        <v>176</v>
      </c>
      <c r="D24" s="251" t="s">
        <v>184</v>
      </c>
      <c r="E24" s="261" t="s">
        <v>770</v>
      </c>
      <c r="F24" s="261" t="s">
        <v>771</v>
      </c>
      <c r="G24" s="261" t="s">
        <v>140</v>
      </c>
      <c r="H24" s="150" t="s">
        <v>227</v>
      </c>
      <c r="I24" s="408" t="s">
        <v>596</v>
      </c>
      <c r="J24" s="249" t="s">
        <v>159</v>
      </c>
      <c r="K24" s="249" t="s">
        <v>53</v>
      </c>
      <c r="L24" s="242" t="s">
        <v>767</v>
      </c>
      <c r="M24" s="319" t="s">
        <v>398</v>
      </c>
      <c r="N24" s="409">
        <v>1600000</v>
      </c>
      <c r="O24" s="317"/>
      <c r="P24" s="348">
        <v>0.02</v>
      </c>
      <c r="Q24" s="385">
        <v>1</v>
      </c>
      <c r="R24" s="385">
        <v>1</v>
      </c>
      <c r="S24" s="385">
        <v>0</v>
      </c>
      <c r="T24" s="386"/>
      <c r="U24" s="387"/>
      <c r="V24" s="388"/>
      <c r="W24" s="389"/>
      <c r="X24" s="386"/>
      <c r="Y24" s="390"/>
      <c r="Z24" s="385">
        <v>0</v>
      </c>
      <c r="AA24" s="220" t="s">
        <v>397</v>
      </c>
      <c r="AB24" s="387" t="s">
        <v>140</v>
      </c>
      <c r="AC24" s="388" t="s">
        <v>140</v>
      </c>
      <c r="AD24" s="389" t="s">
        <v>140</v>
      </c>
      <c r="AE24" s="386" t="s">
        <v>140</v>
      </c>
      <c r="AF24" s="220" t="s">
        <v>397</v>
      </c>
      <c r="AG24" s="385">
        <v>0</v>
      </c>
      <c r="AH24" s="220">
        <v>0</v>
      </c>
      <c r="AI24" s="391">
        <v>0</v>
      </c>
      <c r="AJ24" s="220" t="s">
        <v>768</v>
      </c>
      <c r="AK24" s="220" t="s">
        <v>140</v>
      </c>
      <c r="AL24" s="220" t="s">
        <v>140</v>
      </c>
      <c r="AM24" s="220" t="s">
        <v>768</v>
      </c>
      <c r="AN24" s="385">
        <v>1</v>
      </c>
      <c r="AO24" s="220">
        <v>1</v>
      </c>
      <c r="AP24" s="391">
        <v>2410159.65</v>
      </c>
      <c r="AQ24" s="220" t="s">
        <v>591</v>
      </c>
      <c r="AR24" s="220" t="s">
        <v>592</v>
      </c>
      <c r="AS24" s="220" t="s">
        <v>140</v>
      </c>
      <c r="AT24" s="392"/>
    </row>
    <row r="25" spans="1:47" s="67" customFormat="1" ht="66" x14ac:dyDescent="0.3">
      <c r="A25" s="248" t="s">
        <v>888</v>
      </c>
      <c r="B25" s="251" t="s">
        <v>375</v>
      </c>
      <c r="C25" s="251" t="s">
        <v>176</v>
      </c>
      <c r="D25" s="251" t="s">
        <v>184</v>
      </c>
      <c r="E25" s="261" t="s">
        <v>786</v>
      </c>
      <c r="F25" s="261" t="s">
        <v>785</v>
      </c>
      <c r="G25" s="248" t="s">
        <v>140</v>
      </c>
      <c r="H25" s="150" t="s">
        <v>226</v>
      </c>
      <c r="I25" s="408" t="s">
        <v>596</v>
      </c>
      <c r="J25" s="249" t="s">
        <v>159</v>
      </c>
      <c r="K25" s="249" t="s">
        <v>53</v>
      </c>
      <c r="L25" s="242" t="s">
        <v>767</v>
      </c>
      <c r="M25" s="319" t="s">
        <v>398</v>
      </c>
      <c r="N25" s="411">
        <v>1500000</v>
      </c>
      <c r="O25" s="289"/>
      <c r="P25" s="348">
        <v>0.02</v>
      </c>
      <c r="Q25" s="336">
        <v>5</v>
      </c>
      <c r="R25" s="336"/>
      <c r="S25" s="336">
        <v>0</v>
      </c>
      <c r="T25" s="247"/>
      <c r="U25" s="236"/>
      <c r="V25" s="243"/>
      <c r="W25" s="381"/>
      <c r="X25" s="247"/>
      <c r="Y25" s="185"/>
      <c r="Z25" s="336">
        <v>0</v>
      </c>
      <c r="AA25" s="186"/>
      <c r="AB25" s="236"/>
      <c r="AC25" s="243"/>
      <c r="AD25" s="381"/>
      <c r="AE25" s="247"/>
      <c r="AF25" s="382"/>
      <c r="AG25" s="336">
        <v>5</v>
      </c>
      <c r="AH25" s="186"/>
      <c r="AI25" s="186"/>
      <c r="AJ25" s="186"/>
      <c r="AK25" s="186"/>
      <c r="AL25" s="186"/>
      <c r="AM25" s="186"/>
      <c r="AN25" s="336">
        <v>0</v>
      </c>
      <c r="AO25" s="59"/>
      <c r="AP25" s="59"/>
      <c r="AQ25" s="59"/>
      <c r="AR25" s="59"/>
      <c r="AS25" s="59"/>
      <c r="AT25" s="59"/>
    </row>
    <row r="26" spans="1:47" s="93" customFormat="1" ht="52.8" x14ac:dyDescent="0.3">
      <c r="A26" s="248" t="s">
        <v>879</v>
      </c>
      <c r="B26" s="248" t="s">
        <v>186</v>
      </c>
      <c r="C26" s="248" t="s">
        <v>176</v>
      </c>
      <c r="D26" s="265" t="s">
        <v>366</v>
      </c>
      <c r="E26" s="251" t="s">
        <v>813</v>
      </c>
      <c r="F26" s="251" t="s">
        <v>814</v>
      </c>
      <c r="G26" s="248">
        <v>5</v>
      </c>
      <c r="H26" s="251" t="s">
        <v>278</v>
      </c>
      <c r="I26" s="251">
        <v>1</v>
      </c>
      <c r="J26" s="248" t="s">
        <v>159</v>
      </c>
      <c r="K26" s="248" t="s">
        <v>72</v>
      </c>
      <c r="L26" s="252" t="s">
        <v>139</v>
      </c>
      <c r="M26" s="355" t="s">
        <v>308</v>
      </c>
      <c r="N26" s="310">
        <v>5159135</v>
      </c>
      <c r="O26" s="320"/>
      <c r="P26" s="348">
        <v>0.02</v>
      </c>
      <c r="Q26" s="109">
        <v>1</v>
      </c>
      <c r="R26" s="109"/>
      <c r="S26" s="109">
        <v>0</v>
      </c>
      <c r="T26" s="62"/>
      <c r="U26" s="176"/>
      <c r="V26" s="172"/>
      <c r="W26" s="62"/>
      <c r="X26" s="62"/>
      <c r="Y26" s="62"/>
      <c r="Z26" s="109">
        <v>0</v>
      </c>
      <c r="AA26" s="60"/>
      <c r="AB26" s="280"/>
      <c r="AC26" s="172"/>
      <c r="AD26" s="62"/>
      <c r="AE26" s="62"/>
      <c r="AF26" s="60"/>
      <c r="AG26" s="109">
        <v>0</v>
      </c>
      <c r="AH26" s="60"/>
      <c r="AI26" s="60"/>
      <c r="AJ26" s="60"/>
      <c r="AK26" s="60"/>
      <c r="AL26" s="60"/>
      <c r="AM26" s="60"/>
      <c r="AN26" s="109">
        <v>1</v>
      </c>
      <c r="AO26" s="59"/>
      <c r="AP26" s="59"/>
      <c r="AQ26" s="59"/>
      <c r="AR26" s="59"/>
      <c r="AS26" s="59"/>
      <c r="AT26" s="59"/>
    </row>
    <row r="27" spans="1:47" s="55" customFormat="1" ht="66" x14ac:dyDescent="0.3">
      <c r="A27" s="248" t="s">
        <v>906</v>
      </c>
      <c r="B27" s="248" t="s">
        <v>186</v>
      </c>
      <c r="C27" s="248" t="s">
        <v>176</v>
      </c>
      <c r="D27" s="251" t="s">
        <v>184</v>
      </c>
      <c r="E27" s="251" t="s">
        <v>758</v>
      </c>
      <c r="F27" s="251" t="s">
        <v>608</v>
      </c>
      <c r="G27" s="248" t="s">
        <v>140</v>
      </c>
      <c r="H27" s="261" t="s">
        <v>377</v>
      </c>
      <c r="I27" s="439">
        <v>2628</v>
      </c>
      <c r="J27" s="248" t="s">
        <v>159</v>
      </c>
      <c r="K27" s="248" t="s">
        <v>72</v>
      </c>
      <c r="L27" s="248" t="s">
        <v>376</v>
      </c>
      <c r="M27" s="328" t="s">
        <v>207</v>
      </c>
      <c r="N27" s="310" t="s">
        <v>207</v>
      </c>
      <c r="O27" s="310" t="s">
        <v>207</v>
      </c>
      <c r="P27" s="348">
        <v>0.03</v>
      </c>
      <c r="Q27" s="335">
        <v>2400</v>
      </c>
      <c r="R27" s="335"/>
      <c r="S27" s="335">
        <v>2400</v>
      </c>
      <c r="T27" s="62"/>
      <c r="U27" s="234"/>
      <c r="V27" s="172"/>
      <c r="W27" s="62"/>
      <c r="X27" s="62"/>
      <c r="Y27" s="144"/>
      <c r="Z27" s="335">
        <v>2400</v>
      </c>
      <c r="AA27" s="62"/>
      <c r="AB27" s="234"/>
      <c r="AC27" s="172"/>
      <c r="AD27" s="62"/>
      <c r="AE27" s="62"/>
      <c r="AF27" s="144"/>
      <c r="AG27" s="335">
        <v>2400</v>
      </c>
      <c r="AH27" s="60"/>
      <c r="AI27" s="60"/>
      <c r="AJ27" s="60"/>
      <c r="AK27" s="60"/>
      <c r="AL27" s="60"/>
      <c r="AM27" s="60"/>
      <c r="AN27" s="335">
        <v>2400</v>
      </c>
      <c r="AO27" s="60"/>
      <c r="AP27" s="60"/>
      <c r="AQ27" s="60"/>
      <c r="AR27" s="60"/>
      <c r="AS27" s="60"/>
      <c r="AT27" s="60"/>
    </row>
    <row r="28" spans="1:47" s="55" customFormat="1" ht="66" x14ac:dyDescent="0.3">
      <c r="A28" s="251" t="s">
        <v>1054</v>
      </c>
      <c r="B28" s="251" t="s">
        <v>111</v>
      </c>
      <c r="C28" s="251" t="s">
        <v>176</v>
      </c>
      <c r="D28" s="251" t="s">
        <v>356</v>
      </c>
      <c r="E28" s="251" t="s">
        <v>840</v>
      </c>
      <c r="F28" s="251" t="s">
        <v>780</v>
      </c>
      <c r="G28" s="251" t="s">
        <v>140</v>
      </c>
      <c r="H28" s="251" t="s">
        <v>1057</v>
      </c>
      <c r="I28" s="436">
        <v>80</v>
      </c>
      <c r="J28" s="251" t="s">
        <v>159</v>
      </c>
      <c r="K28" s="251" t="s">
        <v>72</v>
      </c>
      <c r="L28" s="242" t="s">
        <v>391</v>
      </c>
      <c r="M28" s="312" t="s">
        <v>1053</v>
      </c>
      <c r="N28" s="310">
        <v>2000000</v>
      </c>
      <c r="O28" s="126"/>
      <c r="P28" s="311">
        <v>0.02</v>
      </c>
      <c r="Q28" s="109">
        <v>40</v>
      </c>
      <c r="R28" s="109"/>
      <c r="S28" s="269">
        <v>15</v>
      </c>
      <c r="T28" s="60"/>
      <c r="U28" s="176"/>
      <c r="V28" s="60"/>
      <c r="W28" s="60"/>
      <c r="X28" s="149"/>
      <c r="Y28" s="179"/>
      <c r="Z28" s="109">
        <v>10</v>
      </c>
      <c r="AA28" s="62"/>
      <c r="AB28" s="86"/>
      <c r="AC28" s="62"/>
      <c r="AD28" s="172"/>
      <c r="AE28" s="62"/>
      <c r="AF28" s="60"/>
      <c r="AG28" s="109">
        <v>10</v>
      </c>
      <c r="AH28" s="60"/>
      <c r="AI28" s="60"/>
      <c r="AJ28" s="60"/>
      <c r="AK28" s="60"/>
      <c r="AL28" s="60"/>
      <c r="AM28" s="60"/>
      <c r="AN28" s="109">
        <v>5</v>
      </c>
      <c r="AO28" s="60"/>
      <c r="AP28" s="60"/>
      <c r="AQ28" s="60"/>
      <c r="AR28" s="60"/>
      <c r="AS28" s="60"/>
      <c r="AT28" s="60"/>
      <c r="AU28" s="87"/>
    </row>
    <row r="29" spans="1:47" s="106" customFormat="1" ht="52.8" x14ac:dyDescent="0.3">
      <c r="A29" s="251" t="s">
        <v>946</v>
      </c>
      <c r="B29" s="248" t="s">
        <v>188</v>
      </c>
      <c r="C29" s="251" t="s">
        <v>243</v>
      </c>
      <c r="D29" s="251" t="s">
        <v>187</v>
      </c>
      <c r="E29" s="251" t="s">
        <v>496</v>
      </c>
      <c r="F29" s="251" t="s">
        <v>497</v>
      </c>
      <c r="G29" s="248" t="s">
        <v>140</v>
      </c>
      <c r="H29" s="248" t="s">
        <v>142</v>
      </c>
      <c r="I29" s="436">
        <v>12</v>
      </c>
      <c r="J29" s="249" t="s">
        <v>221</v>
      </c>
      <c r="K29" s="248" t="s">
        <v>53</v>
      </c>
      <c r="L29" s="251" t="s">
        <v>334</v>
      </c>
      <c r="M29" s="545" t="s">
        <v>348</v>
      </c>
      <c r="N29" s="568">
        <v>1300000</v>
      </c>
      <c r="O29" s="568"/>
      <c r="P29" s="311">
        <v>0.02</v>
      </c>
      <c r="Q29" s="109">
        <v>10</v>
      </c>
      <c r="R29" s="109"/>
      <c r="S29" s="109">
        <v>2</v>
      </c>
      <c r="T29" s="62"/>
      <c r="U29" s="275"/>
      <c r="V29" s="172"/>
      <c r="W29" s="60"/>
      <c r="X29" s="60"/>
      <c r="Y29" s="60"/>
      <c r="Z29" s="109">
        <v>3</v>
      </c>
      <c r="AA29" s="62"/>
      <c r="AB29" s="86"/>
      <c r="AC29" s="172"/>
      <c r="AD29" s="172"/>
      <c r="AE29" s="62"/>
      <c r="AF29" s="60"/>
      <c r="AG29" s="109">
        <v>3</v>
      </c>
      <c r="AH29" s="60"/>
      <c r="AI29" s="275"/>
      <c r="AJ29" s="60"/>
      <c r="AK29" s="60"/>
      <c r="AL29" s="60"/>
      <c r="AM29" s="60"/>
      <c r="AN29" s="109">
        <v>2</v>
      </c>
      <c r="AO29" s="60"/>
      <c r="AP29" s="60"/>
      <c r="AQ29" s="60"/>
      <c r="AR29" s="60"/>
      <c r="AS29" s="60"/>
      <c r="AT29" s="60"/>
    </row>
    <row r="30" spans="1:47" s="106" customFormat="1" ht="52.8" x14ac:dyDescent="0.3">
      <c r="A30" s="251" t="s">
        <v>947</v>
      </c>
      <c r="B30" s="248" t="s">
        <v>188</v>
      </c>
      <c r="C30" s="251" t="s">
        <v>243</v>
      </c>
      <c r="D30" s="251" t="s">
        <v>187</v>
      </c>
      <c r="E30" s="251" t="s">
        <v>498</v>
      </c>
      <c r="F30" s="251" t="s">
        <v>499</v>
      </c>
      <c r="G30" s="248" t="s">
        <v>140</v>
      </c>
      <c r="H30" s="248" t="s">
        <v>142</v>
      </c>
      <c r="I30" s="436">
        <v>7</v>
      </c>
      <c r="J30" s="249" t="s">
        <v>221</v>
      </c>
      <c r="K30" s="248" t="s">
        <v>53</v>
      </c>
      <c r="L30" s="251" t="s">
        <v>334</v>
      </c>
      <c r="M30" s="567"/>
      <c r="N30" s="569"/>
      <c r="O30" s="569"/>
      <c r="P30" s="311">
        <v>0.02</v>
      </c>
      <c r="Q30" s="109">
        <v>5</v>
      </c>
      <c r="R30" s="109"/>
      <c r="S30" s="109">
        <v>1</v>
      </c>
      <c r="T30" s="62"/>
      <c r="U30" s="86"/>
      <c r="V30" s="60"/>
      <c r="W30" s="172"/>
      <c r="X30" s="60"/>
      <c r="Y30" s="60"/>
      <c r="Z30" s="109">
        <v>1</v>
      </c>
      <c r="AA30" s="62"/>
      <c r="AB30" s="176"/>
      <c r="AC30" s="172"/>
      <c r="AD30" s="172"/>
      <c r="AE30" s="62"/>
      <c r="AF30" s="60"/>
      <c r="AG30" s="109">
        <v>2</v>
      </c>
      <c r="AH30" s="60"/>
      <c r="AI30" s="60"/>
      <c r="AJ30" s="60"/>
      <c r="AK30" s="172"/>
      <c r="AL30" s="60"/>
      <c r="AM30" s="60"/>
      <c r="AN30" s="109">
        <v>1</v>
      </c>
      <c r="AO30" s="60"/>
      <c r="AP30" s="60"/>
      <c r="AQ30" s="60"/>
      <c r="AR30" s="60"/>
      <c r="AS30" s="60"/>
      <c r="AT30" s="60"/>
    </row>
    <row r="31" spans="1:47" s="106" customFormat="1" ht="92.4" x14ac:dyDescent="0.3">
      <c r="A31" s="251" t="s">
        <v>948</v>
      </c>
      <c r="B31" s="251" t="s">
        <v>188</v>
      </c>
      <c r="C31" s="251" t="s">
        <v>243</v>
      </c>
      <c r="D31" s="251" t="s">
        <v>187</v>
      </c>
      <c r="E31" s="251" t="s">
        <v>500</v>
      </c>
      <c r="F31" s="251" t="s">
        <v>501</v>
      </c>
      <c r="G31" s="242" t="s">
        <v>140</v>
      </c>
      <c r="H31" s="251" t="s">
        <v>142</v>
      </c>
      <c r="I31" s="440">
        <v>1</v>
      </c>
      <c r="J31" s="251" t="s">
        <v>221</v>
      </c>
      <c r="K31" s="251" t="s">
        <v>57</v>
      </c>
      <c r="L31" s="251" t="s">
        <v>175</v>
      </c>
      <c r="M31" s="541"/>
      <c r="N31" s="570"/>
      <c r="O31" s="570"/>
      <c r="P31" s="311">
        <v>0.02</v>
      </c>
      <c r="Q31" s="131">
        <v>0.9</v>
      </c>
      <c r="R31" s="131"/>
      <c r="S31" s="131">
        <v>0.3</v>
      </c>
      <c r="T31" s="112"/>
      <c r="U31" s="258"/>
      <c r="V31" s="67"/>
      <c r="W31" s="62"/>
      <c r="X31" s="62"/>
      <c r="Y31" s="60"/>
      <c r="Z31" s="131">
        <v>0.6</v>
      </c>
      <c r="AA31" s="112"/>
      <c r="AB31" s="86"/>
      <c r="AC31" s="62"/>
      <c r="AD31" s="112"/>
      <c r="AE31" s="62"/>
      <c r="AF31" s="60"/>
      <c r="AG31" s="131">
        <v>0.9</v>
      </c>
      <c r="AH31" s="65"/>
      <c r="AI31" s="137"/>
      <c r="AJ31" s="60"/>
      <c r="AK31" s="60"/>
      <c r="AL31" s="60"/>
      <c r="AM31" s="60"/>
      <c r="AN31" s="131">
        <v>0</v>
      </c>
      <c r="AO31" s="61"/>
      <c r="AP31" s="61"/>
      <c r="AQ31" s="61"/>
      <c r="AR31" s="61"/>
      <c r="AS31" s="60"/>
      <c r="AT31" s="60"/>
    </row>
    <row r="32" spans="1:47" s="106" customFormat="1" ht="79.2" x14ac:dyDescent="0.3">
      <c r="A32" s="251" t="s">
        <v>956</v>
      </c>
      <c r="B32" s="251" t="s">
        <v>264</v>
      </c>
      <c r="C32" s="251" t="s">
        <v>243</v>
      </c>
      <c r="D32" s="251" t="s">
        <v>187</v>
      </c>
      <c r="E32" s="251" t="s">
        <v>609</v>
      </c>
      <c r="F32" s="251" t="s">
        <v>610</v>
      </c>
      <c r="G32" s="251" t="s">
        <v>140</v>
      </c>
      <c r="H32" s="251" t="s">
        <v>142</v>
      </c>
      <c r="I32" s="436">
        <v>11</v>
      </c>
      <c r="J32" s="251" t="s">
        <v>159</v>
      </c>
      <c r="K32" s="251" t="s">
        <v>53</v>
      </c>
      <c r="L32" s="251" t="s">
        <v>141</v>
      </c>
      <c r="M32" s="310" t="s">
        <v>207</v>
      </c>
      <c r="N32" s="310" t="s">
        <v>207</v>
      </c>
      <c r="O32" s="310" t="s">
        <v>207</v>
      </c>
      <c r="P32" s="311">
        <v>0.02</v>
      </c>
      <c r="Q32" s="109">
        <v>3</v>
      </c>
      <c r="R32" s="109"/>
      <c r="S32" s="109">
        <v>1</v>
      </c>
      <c r="T32" s="62"/>
      <c r="U32" s="176"/>
      <c r="V32" s="172"/>
      <c r="W32" s="62"/>
      <c r="X32" s="62"/>
      <c r="Y32" s="60"/>
      <c r="Z32" s="109">
        <v>1</v>
      </c>
      <c r="AA32" s="62"/>
      <c r="AB32" s="86"/>
      <c r="AC32" s="172"/>
      <c r="AD32" s="62"/>
      <c r="AE32" s="62"/>
      <c r="AF32" s="60"/>
      <c r="AG32" s="109">
        <v>1</v>
      </c>
      <c r="AH32" s="60"/>
      <c r="AI32" s="60"/>
      <c r="AJ32" s="60"/>
      <c r="AK32" s="60"/>
      <c r="AL32" s="60"/>
      <c r="AM32" s="60"/>
      <c r="AN32" s="109">
        <v>0</v>
      </c>
      <c r="AO32" s="61"/>
      <c r="AP32" s="61"/>
      <c r="AQ32" s="61"/>
      <c r="AR32" s="61"/>
      <c r="AS32" s="60"/>
      <c r="AT32" s="60"/>
    </row>
    <row r="33" spans="1:1069" s="107" customFormat="1" ht="66" x14ac:dyDescent="0.3">
      <c r="A33" s="251" t="s">
        <v>880</v>
      </c>
      <c r="B33" s="251" t="s">
        <v>169</v>
      </c>
      <c r="C33" s="150" t="s">
        <v>169</v>
      </c>
      <c r="D33" s="150" t="s">
        <v>122</v>
      </c>
      <c r="E33" s="150" t="s">
        <v>418</v>
      </c>
      <c r="F33" s="150" t="s">
        <v>419</v>
      </c>
      <c r="G33" s="251" t="s">
        <v>140</v>
      </c>
      <c r="H33" s="251" t="s">
        <v>278</v>
      </c>
      <c r="I33" s="436">
        <v>100</v>
      </c>
      <c r="J33" s="150" t="s">
        <v>54</v>
      </c>
      <c r="K33" s="150" t="s">
        <v>53</v>
      </c>
      <c r="L33" s="242" t="s">
        <v>256</v>
      </c>
      <c r="M33" s="312" t="s">
        <v>207</v>
      </c>
      <c r="N33" s="320" t="s">
        <v>207</v>
      </c>
      <c r="O33" s="310" t="s">
        <v>207</v>
      </c>
      <c r="P33" s="311">
        <v>0.02</v>
      </c>
      <c r="Q33" s="109">
        <v>100</v>
      </c>
      <c r="R33" s="109"/>
      <c r="S33" s="109">
        <v>25</v>
      </c>
      <c r="T33" s="62"/>
      <c r="U33" s="85"/>
      <c r="V33" s="243"/>
      <c r="W33" s="62"/>
      <c r="X33" s="62"/>
      <c r="Y33" s="62"/>
      <c r="Z33" s="109">
        <v>25</v>
      </c>
      <c r="AA33" s="62"/>
      <c r="AB33" s="86"/>
      <c r="AC33" s="62"/>
      <c r="AD33" s="62"/>
      <c r="AE33" s="62"/>
      <c r="AF33" s="62"/>
      <c r="AG33" s="109">
        <v>25</v>
      </c>
      <c r="AH33" s="137"/>
      <c r="AI33" s="84"/>
      <c r="AJ33" s="138"/>
      <c r="AK33" s="138"/>
      <c r="AL33" s="138"/>
      <c r="AM33" s="60"/>
      <c r="AN33" s="109">
        <v>25</v>
      </c>
      <c r="AO33" s="138"/>
      <c r="AP33" s="138"/>
      <c r="AQ33" s="138"/>
      <c r="AR33" s="138"/>
      <c r="AS33" s="138"/>
      <c r="AT33" s="138"/>
      <c r="AU33" s="121"/>
    </row>
    <row r="34" spans="1:1069" s="108" customFormat="1" ht="79.2" x14ac:dyDescent="0.3">
      <c r="A34" s="251" t="s">
        <v>881</v>
      </c>
      <c r="B34" s="251" t="s">
        <v>198</v>
      </c>
      <c r="C34" s="150" t="s">
        <v>169</v>
      </c>
      <c r="D34" s="150" t="s">
        <v>122</v>
      </c>
      <c r="E34" s="251" t="s">
        <v>424</v>
      </c>
      <c r="F34" s="251" t="s">
        <v>425</v>
      </c>
      <c r="G34" s="251" t="s">
        <v>140</v>
      </c>
      <c r="H34" s="150" t="s">
        <v>278</v>
      </c>
      <c r="I34" s="436">
        <v>44</v>
      </c>
      <c r="J34" s="251" t="s">
        <v>54</v>
      </c>
      <c r="K34" s="251" t="s">
        <v>72</v>
      </c>
      <c r="L34" s="242" t="s">
        <v>256</v>
      </c>
      <c r="M34" s="312" t="s">
        <v>387</v>
      </c>
      <c r="N34" s="310">
        <v>1842000</v>
      </c>
      <c r="O34" s="310"/>
      <c r="P34" s="311">
        <v>0.02</v>
      </c>
      <c r="Q34" s="109">
        <v>40</v>
      </c>
      <c r="R34" s="109"/>
      <c r="S34" s="109">
        <v>15</v>
      </c>
      <c r="T34" s="62"/>
      <c r="U34" s="86"/>
      <c r="V34" s="60"/>
      <c r="W34" s="177"/>
      <c r="X34" s="62"/>
      <c r="Y34" s="60"/>
      <c r="Z34" s="109">
        <v>15</v>
      </c>
      <c r="AA34" s="62"/>
      <c r="AB34" s="86"/>
      <c r="AC34" s="60"/>
      <c r="AD34" s="177"/>
      <c r="AE34" s="62"/>
      <c r="AF34" s="60"/>
      <c r="AG34" s="109">
        <v>5</v>
      </c>
      <c r="AH34" s="60"/>
      <c r="AI34" s="84"/>
      <c r="AJ34" s="60"/>
      <c r="AK34" s="60"/>
      <c r="AL34" s="60"/>
      <c r="AM34" s="60"/>
      <c r="AN34" s="109">
        <v>5</v>
      </c>
      <c r="AO34" s="59"/>
      <c r="AP34" s="59"/>
      <c r="AQ34" s="59"/>
      <c r="AR34" s="59"/>
      <c r="AS34" s="59"/>
      <c r="AT34" s="60"/>
      <c r="AU34" s="120"/>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c r="GS34" s="106"/>
      <c r="GT34" s="106"/>
      <c r="GU34" s="106"/>
      <c r="GV34" s="106"/>
      <c r="GW34" s="106"/>
      <c r="GX34" s="106"/>
      <c r="GY34" s="106"/>
      <c r="GZ34" s="106"/>
      <c r="HA34" s="106"/>
      <c r="HB34" s="106"/>
      <c r="HC34" s="106"/>
      <c r="HD34" s="106"/>
      <c r="HE34" s="106"/>
      <c r="HF34" s="106"/>
      <c r="HG34" s="106"/>
      <c r="HH34" s="106"/>
      <c r="HI34" s="106"/>
      <c r="HJ34" s="106"/>
      <c r="HK34" s="106"/>
      <c r="HL34" s="106"/>
      <c r="HM34" s="106"/>
      <c r="HN34" s="106"/>
      <c r="HO34" s="106"/>
      <c r="HP34" s="106"/>
      <c r="HQ34" s="106"/>
      <c r="HR34" s="106"/>
      <c r="HS34" s="106"/>
      <c r="HT34" s="106"/>
      <c r="HU34" s="106"/>
      <c r="HV34" s="106"/>
      <c r="HW34" s="106"/>
      <c r="HX34" s="106"/>
      <c r="HY34" s="106"/>
      <c r="HZ34" s="106"/>
      <c r="IA34" s="106"/>
      <c r="IB34" s="106"/>
      <c r="IC34" s="106"/>
      <c r="ID34" s="106"/>
      <c r="IE34" s="106"/>
      <c r="IF34" s="106"/>
      <c r="IG34" s="106"/>
      <c r="IH34" s="106"/>
      <c r="II34" s="106"/>
      <c r="IJ34" s="106"/>
      <c r="IK34" s="106"/>
      <c r="IL34" s="106"/>
      <c r="IM34" s="106"/>
      <c r="IN34" s="106"/>
      <c r="IO34" s="106"/>
      <c r="IP34" s="106"/>
      <c r="IQ34" s="106"/>
      <c r="IR34" s="106"/>
      <c r="IS34" s="106"/>
      <c r="IT34" s="106"/>
      <c r="IU34" s="106"/>
      <c r="IV34" s="106"/>
      <c r="IW34" s="106"/>
      <c r="IX34" s="106"/>
      <c r="IY34" s="106"/>
      <c r="IZ34" s="106"/>
      <c r="JA34" s="106"/>
      <c r="JB34" s="106"/>
      <c r="JC34" s="106"/>
      <c r="JD34" s="106"/>
      <c r="JE34" s="106"/>
      <c r="JF34" s="106"/>
      <c r="JG34" s="106"/>
      <c r="JH34" s="106"/>
      <c r="JI34" s="106"/>
      <c r="JJ34" s="106"/>
      <c r="JK34" s="106"/>
      <c r="JL34" s="106"/>
      <c r="JM34" s="106"/>
      <c r="JN34" s="106"/>
      <c r="JO34" s="106"/>
      <c r="JP34" s="106"/>
      <c r="JQ34" s="106"/>
      <c r="JR34" s="106"/>
      <c r="JS34" s="106"/>
      <c r="JT34" s="106"/>
      <c r="JU34" s="106"/>
      <c r="JV34" s="106"/>
      <c r="JW34" s="106"/>
      <c r="JX34" s="106"/>
      <c r="JY34" s="106"/>
      <c r="JZ34" s="106"/>
      <c r="KA34" s="106"/>
      <c r="KB34" s="106"/>
      <c r="KC34" s="106"/>
      <c r="KD34" s="106"/>
      <c r="KE34" s="106"/>
      <c r="KF34" s="106"/>
      <c r="KG34" s="106"/>
      <c r="KH34" s="106"/>
      <c r="KI34" s="106"/>
      <c r="KJ34" s="106"/>
      <c r="KK34" s="106"/>
      <c r="KL34" s="106"/>
      <c r="KM34" s="106"/>
      <c r="KN34" s="106"/>
      <c r="KO34" s="106"/>
      <c r="KP34" s="106"/>
      <c r="KQ34" s="106"/>
      <c r="KR34" s="106"/>
      <c r="KS34" s="106"/>
      <c r="KT34" s="106"/>
      <c r="KU34" s="106"/>
      <c r="KV34" s="106"/>
      <c r="KW34" s="106"/>
      <c r="KX34" s="106"/>
      <c r="KY34" s="106"/>
      <c r="KZ34" s="106"/>
      <c r="LA34" s="106"/>
      <c r="LB34" s="106"/>
      <c r="LC34" s="106"/>
      <c r="LD34" s="106"/>
      <c r="LE34" s="106"/>
      <c r="LF34" s="106"/>
      <c r="LG34" s="106"/>
      <c r="LH34" s="106"/>
      <c r="LI34" s="106"/>
      <c r="LJ34" s="106"/>
      <c r="LK34" s="106"/>
      <c r="LL34" s="106"/>
      <c r="LM34" s="106"/>
      <c r="LN34" s="106"/>
      <c r="LO34" s="106"/>
      <c r="LP34" s="106"/>
      <c r="LQ34" s="106"/>
      <c r="LR34" s="106"/>
      <c r="LS34" s="106"/>
      <c r="LT34" s="106"/>
      <c r="LU34" s="106"/>
      <c r="LV34" s="106"/>
      <c r="LW34" s="106"/>
      <c r="LX34" s="106"/>
      <c r="LY34" s="106"/>
      <c r="LZ34" s="106"/>
      <c r="MA34" s="106"/>
      <c r="MB34" s="106"/>
      <c r="MC34" s="106"/>
      <c r="MD34" s="106"/>
      <c r="ME34" s="106"/>
      <c r="MF34" s="106"/>
      <c r="MG34" s="106"/>
      <c r="MH34" s="106"/>
      <c r="MI34" s="106"/>
      <c r="MJ34" s="106"/>
      <c r="MK34" s="106"/>
      <c r="ML34" s="106"/>
      <c r="MM34" s="106"/>
      <c r="MN34" s="106"/>
      <c r="MO34" s="106"/>
      <c r="MP34" s="106"/>
      <c r="MQ34" s="106"/>
      <c r="MR34" s="106"/>
      <c r="MS34" s="106"/>
      <c r="MT34" s="106"/>
      <c r="MU34" s="106"/>
      <c r="MV34" s="106"/>
      <c r="MW34" s="106"/>
      <c r="MX34" s="106"/>
      <c r="MY34" s="106"/>
      <c r="MZ34" s="106"/>
      <c r="NA34" s="106"/>
      <c r="NB34" s="106"/>
      <c r="NC34" s="106"/>
      <c r="ND34" s="106"/>
      <c r="NE34" s="106"/>
      <c r="NF34" s="106"/>
      <c r="NG34" s="106"/>
      <c r="NH34" s="106"/>
      <c r="NI34" s="106"/>
      <c r="NJ34" s="106"/>
      <c r="NK34" s="106"/>
      <c r="NL34" s="106"/>
      <c r="NM34" s="106"/>
      <c r="NN34" s="106"/>
      <c r="NO34" s="106"/>
      <c r="NP34" s="106"/>
      <c r="NQ34" s="106"/>
      <c r="NR34" s="106"/>
      <c r="NS34" s="106"/>
      <c r="NT34" s="106"/>
      <c r="NU34" s="106"/>
      <c r="NV34" s="106"/>
      <c r="NW34" s="106"/>
      <c r="NX34" s="106"/>
      <c r="NY34" s="106"/>
      <c r="NZ34" s="106"/>
      <c r="OA34" s="106"/>
      <c r="OB34" s="106"/>
      <c r="OC34" s="106"/>
      <c r="OD34" s="106"/>
      <c r="OE34" s="106"/>
      <c r="OF34" s="106"/>
      <c r="OG34" s="106"/>
      <c r="OH34" s="106"/>
      <c r="OI34" s="106"/>
      <c r="OJ34" s="106"/>
      <c r="OK34" s="106"/>
      <c r="OL34" s="106"/>
      <c r="OM34" s="106"/>
      <c r="ON34" s="106"/>
      <c r="OO34" s="106"/>
      <c r="OP34" s="106"/>
      <c r="OQ34" s="106"/>
      <c r="OR34" s="106"/>
      <c r="OS34" s="106"/>
      <c r="OT34" s="106"/>
      <c r="OU34" s="106"/>
      <c r="OV34" s="106"/>
      <c r="OW34" s="106"/>
      <c r="OX34" s="106"/>
      <c r="OY34" s="106"/>
      <c r="OZ34" s="106"/>
      <c r="PA34" s="106"/>
      <c r="PB34" s="106"/>
      <c r="PC34" s="106"/>
      <c r="PD34" s="106"/>
      <c r="PE34" s="106"/>
      <c r="PF34" s="106"/>
      <c r="PG34" s="106"/>
      <c r="PH34" s="106"/>
      <c r="PI34" s="106"/>
      <c r="PJ34" s="106"/>
      <c r="PK34" s="106"/>
      <c r="PL34" s="106"/>
      <c r="PM34" s="106"/>
      <c r="PN34" s="106"/>
      <c r="PO34" s="106"/>
      <c r="PP34" s="106"/>
      <c r="PQ34" s="106"/>
      <c r="PR34" s="106"/>
      <c r="PS34" s="106"/>
      <c r="PT34" s="106"/>
      <c r="PU34" s="106"/>
      <c r="PV34" s="106"/>
      <c r="PW34" s="106"/>
      <c r="PX34" s="106"/>
      <c r="PY34" s="106"/>
      <c r="PZ34" s="106"/>
      <c r="QA34" s="106"/>
      <c r="QB34" s="106"/>
      <c r="QC34" s="106"/>
      <c r="QD34" s="106"/>
      <c r="QE34" s="106"/>
      <c r="QF34" s="106"/>
      <c r="QG34" s="106"/>
      <c r="QH34" s="106"/>
      <c r="QI34" s="106"/>
      <c r="QJ34" s="106"/>
      <c r="QK34" s="106"/>
      <c r="QL34" s="106"/>
      <c r="QM34" s="106"/>
      <c r="QN34" s="106"/>
      <c r="QO34" s="106"/>
      <c r="QP34" s="106"/>
      <c r="QQ34" s="106"/>
      <c r="QR34" s="106"/>
      <c r="QS34" s="106"/>
      <c r="QT34" s="106"/>
      <c r="QU34" s="106"/>
      <c r="QV34" s="106"/>
      <c r="QW34" s="106"/>
      <c r="QX34" s="106"/>
      <c r="QY34" s="106"/>
      <c r="QZ34" s="106"/>
      <c r="RA34" s="106"/>
      <c r="RB34" s="106"/>
      <c r="RC34" s="106"/>
      <c r="RD34" s="106"/>
      <c r="RE34" s="106"/>
      <c r="RF34" s="106"/>
      <c r="RG34" s="106"/>
      <c r="RH34" s="106"/>
      <c r="RI34" s="106"/>
      <c r="RJ34" s="106"/>
      <c r="RK34" s="106"/>
      <c r="RL34" s="106"/>
      <c r="RM34" s="106"/>
      <c r="RN34" s="106"/>
      <c r="RO34" s="106"/>
      <c r="RP34" s="106"/>
      <c r="RQ34" s="106"/>
      <c r="RR34" s="106"/>
      <c r="RS34" s="106"/>
      <c r="RT34" s="106"/>
      <c r="RU34" s="106"/>
      <c r="RV34" s="106"/>
      <c r="RW34" s="106"/>
      <c r="RX34" s="106"/>
      <c r="RY34" s="106"/>
      <c r="RZ34" s="106"/>
      <c r="SA34" s="106"/>
      <c r="SB34" s="106"/>
      <c r="SC34" s="106"/>
      <c r="SD34" s="106"/>
      <c r="SE34" s="106"/>
      <c r="SF34" s="106"/>
      <c r="SG34" s="106"/>
      <c r="SH34" s="106"/>
      <c r="SI34" s="106"/>
      <c r="SJ34" s="106"/>
      <c r="SK34" s="106"/>
      <c r="SL34" s="106"/>
      <c r="SM34" s="106"/>
      <c r="SN34" s="106"/>
      <c r="SO34" s="106"/>
      <c r="SP34" s="106"/>
      <c r="SQ34" s="106"/>
      <c r="SR34" s="106"/>
      <c r="SS34" s="106"/>
      <c r="ST34" s="106"/>
      <c r="SU34" s="106"/>
      <c r="SV34" s="106"/>
      <c r="SW34" s="106"/>
      <c r="SX34" s="106"/>
      <c r="SY34" s="106"/>
      <c r="SZ34" s="106"/>
      <c r="TA34" s="106"/>
      <c r="TB34" s="106"/>
      <c r="TC34" s="106"/>
      <c r="TD34" s="106"/>
      <c r="TE34" s="106"/>
      <c r="TF34" s="106"/>
      <c r="TG34" s="106"/>
      <c r="TH34" s="106"/>
      <c r="TI34" s="106"/>
      <c r="TJ34" s="106"/>
      <c r="TK34" s="106"/>
      <c r="TL34" s="106"/>
      <c r="TM34" s="106"/>
      <c r="TN34" s="106"/>
      <c r="TO34" s="106"/>
      <c r="TP34" s="106"/>
      <c r="TQ34" s="106"/>
      <c r="TR34" s="106"/>
      <c r="TS34" s="106"/>
      <c r="TT34" s="106"/>
      <c r="TU34" s="106"/>
      <c r="TV34" s="106"/>
      <c r="TW34" s="106"/>
      <c r="TX34" s="106"/>
      <c r="TY34" s="106"/>
      <c r="TZ34" s="106"/>
      <c r="UA34" s="106"/>
      <c r="UB34" s="106"/>
      <c r="UC34" s="106"/>
      <c r="UD34" s="106"/>
      <c r="UE34" s="106"/>
      <c r="UF34" s="106"/>
      <c r="UG34" s="106"/>
      <c r="UH34" s="106"/>
      <c r="UI34" s="106"/>
      <c r="UJ34" s="106"/>
      <c r="UK34" s="106"/>
      <c r="UL34" s="106"/>
      <c r="UM34" s="106"/>
      <c r="UN34" s="106"/>
      <c r="UO34" s="106"/>
      <c r="UP34" s="106"/>
      <c r="UQ34" s="106"/>
      <c r="UR34" s="106"/>
      <c r="US34" s="106"/>
      <c r="UT34" s="106"/>
      <c r="UU34" s="106"/>
      <c r="UV34" s="106"/>
      <c r="UW34" s="106"/>
      <c r="UX34" s="106"/>
      <c r="UY34" s="106"/>
      <c r="UZ34" s="106"/>
      <c r="VA34" s="106"/>
      <c r="VB34" s="106"/>
      <c r="VC34" s="106"/>
      <c r="VD34" s="106"/>
      <c r="VE34" s="106"/>
      <c r="VF34" s="106"/>
      <c r="VG34" s="106"/>
      <c r="VH34" s="106"/>
      <c r="VI34" s="106"/>
      <c r="VJ34" s="106"/>
      <c r="VK34" s="106"/>
      <c r="VL34" s="106"/>
      <c r="VM34" s="106"/>
      <c r="VN34" s="106"/>
      <c r="VO34" s="106"/>
      <c r="VP34" s="106"/>
      <c r="VQ34" s="106"/>
      <c r="VR34" s="106"/>
      <c r="VS34" s="106"/>
      <c r="VT34" s="106"/>
      <c r="VU34" s="106"/>
      <c r="VV34" s="106"/>
      <c r="VW34" s="106"/>
      <c r="VX34" s="106"/>
      <c r="VY34" s="106"/>
      <c r="VZ34" s="106"/>
      <c r="WA34" s="106"/>
      <c r="WB34" s="106"/>
      <c r="WC34" s="106"/>
      <c r="WD34" s="106"/>
      <c r="WE34" s="106"/>
      <c r="WF34" s="106"/>
      <c r="WG34" s="106"/>
      <c r="WH34" s="106"/>
      <c r="WI34" s="106"/>
      <c r="WJ34" s="106"/>
      <c r="WK34" s="106"/>
      <c r="WL34" s="106"/>
      <c r="WM34" s="106"/>
      <c r="WN34" s="106"/>
      <c r="WO34" s="106"/>
      <c r="WP34" s="106"/>
      <c r="WQ34" s="106"/>
      <c r="WR34" s="106"/>
      <c r="WS34" s="106"/>
      <c r="WT34" s="106"/>
      <c r="WU34" s="106"/>
      <c r="WV34" s="106"/>
      <c r="WW34" s="106"/>
      <c r="WX34" s="106"/>
      <c r="WY34" s="106"/>
      <c r="WZ34" s="106"/>
      <c r="XA34" s="106"/>
      <c r="XB34" s="106"/>
      <c r="XC34" s="106"/>
      <c r="XD34" s="106"/>
      <c r="XE34" s="106"/>
      <c r="XF34" s="106"/>
      <c r="XG34" s="106"/>
      <c r="XH34" s="106"/>
      <c r="XI34" s="106"/>
      <c r="XJ34" s="106"/>
      <c r="XK34" s="106"/>
      <c r="XL34" s="106"/>
      <c r="XM34" s="106"/>
      <c r="XN34" s="106"/>
      <c r="XO34" s="106"/>
      <c r="XP34" s="106"/>
      <c r="XQ34" s="106"/>
      <c r="XR34" s="106"/>
      <c r="XS34" s="106"/>
      <c r="XT34" s="106"/>
      <c r="XU34" s="106"/>
      <c r="XV34" s="106"/>
      <c r="XW34" s="106"/>
      <c r="XX34" s="106"/>
      <c r="XY34" s="106"/>
      <c r="XZ34" s="106"/>
      <c r="YA34" s="106"/>
      <c r="YB34" s="106"/>
      <c r="YC34" s="106"/>
      <c r="YD34" s="106"/>
      <c r="YE34" s="106"/>
      <c r="YF34" s="106"/>
      <c r="YG34" s="106"/>
      <c r="YH34" s="106"/>
      <c r="YI34" s="106"/>
      <c r="YJ34" s="106"/>
      <c r="YK34" s="106"/>
      <c r="YL34" s="106"/>
      <c r="YM34" s="106"/>
      <c r="YN34" s="106"/>
      <c r="YO34" s="106"/>
      <c r="YP34" s="106"/>
      <c r="YQ34" s="106"/>
      <c r="YR34" s="106"/>
      <c r="YS34" s="106"/>
      <c r="YT34" s="106"/>
      <c r="YU34" s="106"/>
      <c r="YV34" s="106"/>
      <c r="YW34" s="106"/>
      <c r="YX34" s="106"/>
      <c r="YY34" s="106"/>
      <c r="YZ34" s="106"/>
      <c r="ZA34" s="106"/>
      <c r="ZB34" s="106"/>
      <c r="ZC34" s="106"/>
      <c r="ZD34" s="106"/>
      <c r="ZE34" s="106"/>
      <c r="ZF34" s="106"/>
      <c r="ZG34" s="106"/>
      <c r="ZH34" s="106"/>
      <c r="ZI34" s="106"/>
      <c r="ZJ34" s="106"/>
      <c r="ZK34" s="106"/>
      <c r="ZL34" s="106"/>
      <c r="ZM34" s="106"/>
      <c r="ZN34" s="106"/>
      <c r="ZO34" s="106"/>
      <c r="ZP34" s="106"/>
      <c r="ZQ34" s="106"/>
      <c r="ZR34" s="106"/>
      <c r="ZS34" s="106"/>
      <c r="ZT34" s="106"/>
      <c r="ZU34" s="106"/>
      <c r="ZV34" s="106"/>
      <c r="ZW34" s="106"/>
      <c r="ZX34" s="106"/>
      <c r="ZY34" s="106"/>
      <c r="ZZ34" s="106"/>
      <c r="AAA34" s="106"/>
      <c r="AAB34" s="106"/>
      <c r="AAC34" s="106"/>
      <c r="AAD34" s="106"/>
      <c r="AAE34" s="106"/>
      <c r="AAF34" s="106"/>
      <c r="AAG34" s="106"/>
      <c r="AAH34" s="106"/>
      <c r="AAI34" s="106"/>
      <c r="AAJ34" s="106"/>
      <c r="AAK34" s="106"/>
      <c r="AAL34" s="106"/>
      <c r="AAM34" s="106"/>
      <c r="AAN34" s="106"/>
      <c r="AAO34" s="106"/>
      <c r="AAP34" s="106"/>
      <c r="AAQ34" s="106"/>
      <c r="AAR34" s="106"/>
      <c r="AAS34" s="106"/>
      <c r="AAT34" s="106"/>
      <c r="AAU34" s="106"/>
      <c r="AAV34" s="106"/>
      <c r="AAW34" s="106"/>
      <c r="AAX34" s="106"/>
      <c r="AAY34" s="106"/>
      <c r="AAZ34" s="106"/>
      <c r="ABA34" s="106"/>
      <c r="ABB34" s="106"/>
      <c r="ABC34" s="106"/>
      <c r="ABD34" s="106"/>
      <c r="ABE34" s="106"/>
      <c r="ABF34" s="106"/>
      <c r="ABG34" s="106"/>
      <c r="ABH34" s="106"/>
      <c r="ABI34" s="106"/>
      <c r="ABJ34" s="106"/>
      <c r="ABK34" s="106"/>
      <c r="ABL34" s="106"/>
      <c r="ABM34" s="106"/>
      <c r="ABN34" s="106"/>
      <c r="ABO34" s="106"/>
      <c r="ABP34" s="106"/>
      <c r="ABQ34" s="106"/>
      <c r="ABR34" s="106"/>
      <c r="ABS34" s="106"/>
      <c r="ABT34" s="106"/>
      <c r="ABU34" s="106"/>
      <c r="ABV34" s="106"/>
      <c r="ABW34" s="106"/>
      <c r="ABX34" s="106"/>
      <c r="ABY34" s="106"/>
      <c r="ABZ34" s="106"/>
      <c r="ACA34" s="106"/>
      <c r="ACB34" s="106"/>
      <c r="ACC34" s="106"/>
      <c r="ACD34" s="106"/>
      <c r="ACE34" s="106"/>
      <c r="ACF34" s="106"/>
      <c r="ACG34" s="106"/>
      <c r="ACH34" s="106"/>
      <c r="ACI34" s="106"/>
      <c r="ACJ34" s="106"/>
      <c r="ACK34" s="106"/>
      <c r="ACL34" s="106"/>
      <c r="ACM34" s="106"/>
      <c r="ACN34" s="106"/>
      <c r="ACO34" s="106"/>
      <c r="ACP34" s="106"/>
      <c r="ACQ34" s="106"/>
      <c r="ACR34" s="106"/>
      <c r="ACS34" s="106"/>
      <c r="ACT34" s="106"/>
      <c r="ACU34" s="106"/>
      <c r="ACV34" s="106"/>
      <c r="ACW34" s="106"/>
      <c r="ACX34" s="106"/>
      <c r="ACY34" s="106"/>
      <c r="ACZ34" s="106"/>
      <c r="ADA34" s="106"/>
      <c r="ADB34" s="106"/>
      <c r="ADC34" s="106"/>
      <c r="ADD34" s="106"/>
      <c r="ADE34" s="106"/>
      <c r="ADF34" s="106"/>
      <c r="ADG34" s="106"/>
      <c r="ADH34" s="106"/>
      <c r="ADI34" s="106"/>
      <c r="ADJ34" s="106"/>
      <c r="ADK34" s="106"/>
      <c r="ADL34" s="106"/>
      <c r="ADM34" s="106"/>
      <c r="ADN34" s="106"/>
      <c r="ADO34" s="106"/>
      <c r="ADP34" s="106"/>
      <c r="ADQ34" s="106"/>
      <c r="ADR34" s="106"/>
      <c r="ADS34" s="106"/>
      <c r="ADT34" s="106"/>
      <c r="ADU34" s="106"/>
      <c r="ADV34" s="106"/>
      <c r="ADW34" s="106"/>
      <c r="ADX34" s="106"/>
      <c r="ADY34" s="106"/>
      <c r="ADZ34" s="106"/>
      <c r="AEA34" s="106"/>
      <c r="AEB34" s="106"/>
      <c r="AEC34" s="106"/>
      <c r="AED34" s="106"/>
      <c r="AEE34" s="106"/>
      <c r="AEF34" s="106"/>
      <c r="AEG34" s="106"/>
      <c r="AEH34" s="106"/>
      <c r="AEI34" s="106"/>
      <c r="AEJ34" s="106"/>
      <c r="AEK34" s="106"/>
      <c r="AEL34" s="106"/>
      <c r="AEM34" s="106"/>
      <c r="AEN34" s="106"/>
      <c r="AEO34" s="106"/>
      <c r="AEP34" s="106"/>
      <c r="AEQ34" s="106"/>
      <c r="AER34" s="106"/>
      <c r="AES34" s="106"/>
      <c r="AET34" s="106"/>
      <c r="AEU34" s="106"/>
      <c r="AEV34" s="106"/>
      <c r="AEW34" s="106"/>
      <c r="AEX34" s="106"/>
      <c r="AEY34" s="106"/>
      <c r="AEZ34" s="106"/>
      <c r="AFA34" s="106"/>
      <c r="AFB34" s="106"/>
      <c r="AFC34" s="106"/>
      <c r="AFD34" s="106"/>
      <c r="AFE34" s="106"/>
      <c r="AFF34" s="106"/>
      <c r="AFG34" s="106"/>
      <c r="AFH34" s="106"/>
      <c r="AFI34" s="106"/>
      <c r="AFJ34" s="106"/>
      <c r="AFK34" s="106"/>
      <c r="AFL34" s="106"/>
      <c r="AFM34" s="106"/>
      <c r="AFN34" s="106"/>
      <c r="AFO34" s="106"/>
      <c r="AFP34" s="106"/>
      <c r="AFQ34" s="106"/>
      <c r="AFR34" s="106"/>
      <c r="AFS34" s="106"/>
      <c r="AFT34" s="106"/>
      <c r="AFU34" s="106"/>
      <c r="AFV34" s="106"/>
      <c r="AFW34" s="106"/>
      <c r="AFX34" s="106"/>
      <c r="AFY34" s="106"/>
      <c r="AFZ34" s="106"/>
      <c r="AGA34" s="106"/>
      <c r="AGB34" s="106"/>
      <c r="AGC34" s="106"/>
      <c r="AGD34" s="106"/>
      <c r="AGE34" s="106"/>
      <c r="AGF34" s="106"/>
      <c r="AGG34" s="106"/>
      <c r="AGH34" s="106"/>
      <c r="AGI34" s="106"/>
      <c r="AGJ34" s="106"/>
      <c r="AGK34" s="106"/>
      <c r="AGL34" s="106"/>
      <c r="AGM34" s="106"/>
      <c r="AGN34" s="106"/>
      <c r="AGO34" s="106"/>
      <c r="AGP34" s="106"/>
      <c r="AGQ34" s="106"/>
      <c r="AGR34" s="106"/>
      <c r="AGS34" s="106"/>
      <c r="AGT34" s="106"/>
      <c r="AGU34" s="106"/>
      <c r="AGV34" s="106"/>
      <c r="AGW34" s="106"/>
      <c r="AGX34" s="106"/>
      <c r="AGY34" s="106"/>
      <c r="AGZ34" s="106"/>
      <c r="AHA34" s="106"/>
      <c r="AHB34" s="106"/>
      <c r="AHC34" s="106"/>
      <c r="AHD34" s="106"/>
      <c r="AHE34" s="106"/>
      <c r="AHF34" s="106"/>
      <c r="AHG34" s="106"/>
      <c r="AHH34" s="106"/>
      <c r="AHI34" s="106"/>
      <c r="AHJ34" s="106"/>
      <c r="AHK34" s="106"/>
      <c r="AHL34" s="106"/>
      <c r="AHM34" s="106"/>
      <c r="AHN34" s="106"/>
      <c r="AHO34" s="106"/>
      <c r="AHP34" s="106"/>
      <c r="AHQ34" s="106"/>
      <c r="AHR34" s="106"/>
      <c r="AHS34" s="106"/>
      <c r="AHT34" s="106"/>
      <c r="AHU34" s="106"/>
      <c r="AHV34" s="106"/>
      <c r="AHW34" s="106"/>
      <c r="AHX34" s="106"/>
      <c r="AHY34" s="106"/>
      <c r="AHZ34" s="106"/>
      <c r="AIA34" s="106"/>
      <c r="AIB34" s="106"/>
      <c r="AIC34" s="106"/>
      <c r="AID34" s="106"/>
      <c r="AIE34" s="106"/>
      <c r="AIF34" s="106"/>
      <c r="AIG34" s="106"/>
      <c r="AIH34" s="106"/>
      <c r="AII34" s="106"/>
      <c r="AIJ34" s="106"/>
      <c r="AIK34" s="106"/>
      <c r="AIL34" s="106"/>
      <c r="AIM34" s="106"/>
      <c r="AIN34" s="106"/>
      <c r="AIO34" s="106"/>
      <c r="AIP34" s="106"/>
      <c r="AIQ34" s="106"/>
      <c r="AIR34" s="106"/>
      <c r="AIS34" s="106"/>
      <c r="AIT34" s="106"/>
      <c r="AIU34" s="106"/>
      <c r="AIV34" s="106"/>
      <c r="AIW34" s="106"/>
      <c r="AIX34" s="106"/>
      <c r="AIY34" s="106"/>
      <c r="AIZ34" s="106"/>
      <c r="AJA34" s="106"/>
      <c r="AJB34" s="106"/>
      <c r="AJC34" s="106"/>
      <c r="AJD34" s="106"/>
      <c r="AJE34" s="106"/>
      <c r="AJF34" s="106"/>
      <c r="AJG34" s="106"/>
      <c r="AJH34" s="106"/>
      <c r="AJI34" s="106"/>
      <c r="AJJ34" s="106"/>
      <c r="AJK34" s="106"/>
      <c r="AJL34" s="106"/>
      <c r="AJM34" s="106"/>
      <c r="AJN34" s="106"/>
      <c r="AJO34" s="106"/>
      <c r="AJP34" s="106"/>
      <c r="AJQ34" s="106"/>
      <c r="AJR34" s="106"/>
      <c r="AJS34" s="106"/>
      <c r="AJT34" s="106"/>
      <c r="AJU34" s="106"/>
      <c r="AJV34" s="106"/>
      <c r="AJW34" s="106"/>
      <c r="AJX34" s="106"/>
      <c r="AJY34" s="106"/>
      <c r="AJZ34" s="106"/>
      <c r="AKA34" s="106"/>
      <c r="AKB34" s="106"/>
      <c r="AKC34" s="106"/>
      <c r="AKD34" s="106"/>
      <c r="AKE34" s="106"/>
      <c r="AKF34" s="106"/>
      <c r="AKG34" s="106"/>
      <c r="AKH34" s="106"/>
      <c r="AKI34" s="106"/>
      <c r="AKJ34" s="106"/>
      <c r="AKK34" s="106"/>
      <c r="AKL34" s="106"/>
      <c r="AKM34" s="106"/>
      <c r="AKN34" s="106"/>
      <c r="AKO34" s="106"/>
      <c r="AKP34" s="106"/>
      <c r="AKQ34" s="106"/>
      <c r="AKR34" s="106"/>
      <c r="AKS34" s="106"/>
      <c r="AKT34" s="106"/>
      <c r="AKU34" s="106"/>
      <c r="AKV34" s="106"/>
      <c r="AKW34" s="106"/>
      <c r="AKX34" s="106"/>
      <c r="AKY34" s="106"/>
      <c r="AKZ34" s="106"/>
      <c r="ALA34" s="106"/>
      <c r="ALB34" s="106"/>
      <c r="ALC34" s="106"/>
      <c r="ALD34" s="106"/>
      <c r="ALE34" s="106"/>
      <c r="ALF34" s="106"/>
      <c r="ALG34" s="106"/>
      <c r="ALH34" s="106"/>
      <c r="ALI34" s="106"/>
      <c r="ALJ34" s="106"/>
      <c r="ALK34" s="106"/>
      <c r="ALL34" s="106"/>
      <c r="ALM34" s="106"/>
      <c r="ALN34" s="106"/>
      <c r="ALO34" s="106"/>
      <c r="ALP34" s="106"/>
      <c r="ALQ34" s="106"/>
      <c r="ALR34" s="106"/>
      <c r="ALS34" s="106"/>
      <c r="ALT34" s="106"/>
      <c r="ALU34" s="106"/>
      <c r="ALV34" s="106"/>
      <c r="ALW34" s="106"/>
      <c r="ALX34" s="106"/>
      <c r="ALY34" s="106"/>
      <c r="ALZ34" s="106"/>
      <c r="AMA34" s="106"/>
      <c r="AMB34" s="106"/>
      <c r="AMC34" s="106"/>
      <c r="AMD34" s="106"/>
      <c r="AME34" s="106"/>
      <c r="AMF34" s="106"/>
      <c r="AMG34" s="106"/>
      <c r="AMH34" s="106"/>
      <c r="AMI34" s="106"/>
      <c r="AMJ34" s="106"/>
      <c r="AMK34" s="106"/>
      <c r="AML34" s="106"/>
      <c r="AMM34" s="106"/>
      <c r="AMN34" s="106"/>
      <c r="AMO34" s="106"/>
      <c r="AMP34" s="106"/>
      <c r="AMQ34" s="106"/>
      <c r="AMR34" s="106"/>
      <c r="AMS34" s="106"/>
      <c r="AMT34" s="106"/>
      <c r="AMU34" s="106"/>
      <c r="AMV34" s="106"/>
      <c r="AMW34" s="106"/>
      <c r="AMX34" s="106"/>
      <c r="AMY34" s="106"/>
      <c r="AMZ34" s="106"/>
      <c r="ANA34" s="106"/>
      <c r="ANB34" s="106"/>
      <c r="ANC34" s="106"/>
      <c r="AND34" s="106"/>
      <c r="ANE34" s="106"/>
      <c r="ANF34" s="106"/>
      <c r="ANG34" s="106"/>
      <c r="ANH34" s="106"/>
      <c r="ANI34" s="106"/>
      <c r="ANJ34" s="106"/>
      <c r="ANK34" s="106"/>
      <c r="ANL34" s="106"/>
      <c r="ANM34" s="106"/>
      <c r="ANN34" s="106"/>
      <c r="ANO34" s="106"/>
      <c r="ANP34" s="106"/>
      <c r="ANQ34" s="106"/>
      <c r="ANR34" s="106"/>
      <c r="ANS34" s="106"/>
      <c r="ANT34" s="106"/>
      <c r="ANU34" s="106"/>
      <c r="ANV34" s="106"/>
      <c r="ANW34" s="106"/>
      <c r="ANX34" s="106"/>
      <c r="ANY34" s="106"/>
      <c r="ANZ34" s="106"/>
      <c r="AOA34" s="106"/>
      <c r="AOB34" s="106"/>
      <c r="AOC34" s="106"/>
    </row>
    <row r="35" spans="1:1069" s="108" customFormat="1" ht="79.2" x14ac:dyDescent="0.3">
      <c r="A35" s="251" t="s">
        <v>882</v>
      </c>
      <c r="B35" s="251" t="s">
        <v>198</v>
      </c>
      <c r="C35" s="150" t="s">
        <v>169</v>
      </c>
      <c r="D35" s="150" t="s">
        <v>122</v>
      </c>
      <c r="E35" s="251" t="s">
        <v>589</v>
      </c>
      <c r="F35" s="251" t="s">
        <v>426</v>
      </c>
      <c r="G35" s="251" t="s">
        <v>140</v>
      </c>
      <c r="H35" s="150" t="s">
        <v>278</v>
      </c>
      <c r="I35" s="435">
        <v>118</v>
      </c>
      <c r="J35" s="251" t="s">
        <v>54</v>
      </c>
      <c r="K35" s="251" t="s">
        <v>72</v>
      </c>
      <c r="L35" s="242" t="s">
        <v>256</v>
      </c>
      <c r="M35" s="312" t="s">
        <v>773</v>
      </c>
      <c r="N35" s="310">
        <v>4246036</v>
      </c>
      <c r="O35" s="310"/>
      <c r="P35" s="311">
        <v>0.02</v>
      </c>
      <c r="Q35" s="109">
        <v>80</v>
      </c>
      <c r="R35" s="109"/>
      <c r="S35" s="109">
        <v>30</v>
      </c>
      <c r="T35" s="62"/>
      <c r="U35" s="176"/>
      <c r="V35" s="60"/>
      <c r="W35" s="62"/>
      <c r="X35" s="62"/>
      <c r="Y35" s="60"/>
      <c r="Z35" s="109">
        <v>30</v>
      </c>
      <c r="AA35" s="62"/>
      <c r="AB35" s="258"/>
      <c r="AC35" s="60"/>
      <c r="AD35" s="177"/>
      <c r="AE35" s="62"/>
      <c r="AF35" s="60"/>
      <c r="AG35" s="109">
        <v>10</v>
      </c>
      <c r="AH35" s="60"/>
      <c r="AI35" s="60"/>
      <c r="AJ35" s="60"/>
      <c r="AK35" s="60"/>
      <c r="AL35" s="60"/>
      <c r="AM35" s="60"/>
      <c r="AN35" s="109">
        <v>10</v>
      </c>
      <c r="AO35" s="59"/>
      <c r="AP35" s="59"/>
      <c r="AQ35" s="59"/>
      <c r="AR35" s="59"/>
      <c r="AS35" s="59"/>
      <c r="AT35" s="60"/>
      <c r="AU35" s="120"/>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c r="GS35" s="106"/>
      <c r="GT35" s="106"/>
      <c r="GU35" s="106"/>
      <c r="GV35" s="106"/>
      <c r="GW35" s="106"/>
      <c r="GX35" s="106"/>
      <c r="GY35" s="106"/>
      <c r="GZ35" s="106"/>
      <c r="HA35" s="106"/>
      <c r="HB35" s="106"/>
      <c r="HC35" s="106"/>
      <c r="HD35" s="106"/>
      <c r="HE35" s="106"/>
      <c r="HF35" s="106"/>
      <c r="HG35" s="106"/>
      <c r="HH35" s="106"/>
      <c r="HI35" s="106"/>
      <c r="HJ35" s="106"/>
      <c r="HK35" s="106"/>
      <c r="HL35" s="106"/>
      <c r="HM35" s="106"/>
      <c r="HN35" s="106"/>
      <c r="HO35" s="106"/>
      <c r="HP35" s="106"/>
      <c r="HQ35" s="106"/>
      <c r="HR35" s="106"/>
      <c r="HS35" s="106"/>
      <c r="HT35" s="106"/>
      <c r="HU35" s="106"/>
      <c r="HV35" s="106"/>
      <c r="HW35" s="106"/>
      <c r="HX35" s="106"/>
      <c r="HY35" s="106"/>
      <c r="HZ35" s="106"/>
      <c r="IA35" s="106"/>
      <c r="IB35" s="106"/>
      <c r="IC35" s="106"/>
      <c r="ID35" s="106"/>
      <c r="IE35" s="106"/>
      <c r="IF35" s="106"/>
      <c r="IG35" s="106"/>
      <c r="IH35" s="106"/>
      <c r="II35" s="106"/>
      <c r="IJ35" s="106"/>
      <c r="IK35" s="106"/>
      <c r="IL35" s="106"/>
      <c r="IM35" s="106"/>
      <c r="IN35" s="106"/>
      <c r="IO35" s="106"/>
      <c r="IP35" s="106"/>
      <c r="IQ35" s="106"/>
      <c r="IR35" s="106"/>
      <c r="IS35" s="106"/>
      <c r="IT35" s="106"/>
      <c r="IU35" s="106"/>
      <c r="IV35" s="106"/>
      <c r="IW35" s="106"/>
      <c r="IX35" s="106"/>
      <c r="IY35" s="106"/>
      <c r="IZ35" s="106"/>
      <c r="JA35" s="106"/>
      <c r="JB35" s="106"/>
      <c r="JC35" s="106"/>
      <c r="JD35" s="106"/>
      <c r="JE35" s="106"/>
      <c r="JF35" s="106"/>
      <c r="JG35" s="106"/>
      <c r="JH35" s="106"/>
      <c r="JI35" s="106"/>
      <c r="JJ35" s="106"/>
      <c r="JK35" s="106"/>
      <c r="JL35" s="106"/>
      <c r="JM35" s="106"/>
      <c r="JN35" s="106"/>
      <c r="JO35" s="106"/>
      <c r="JP35" s="106"/>
      <c r="JQ35" s="106"/>
      <c r="JR35" s="106"/>
      <c r="JS35" s="106"/>
      <c r="JT35" s="106"/>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06"/>
      <c r="NH35" s="106"/>
      <c r="NI35" s="106"/>
      <c r="NJ35" s="106"/>
      <c r="NK35" s="106"/>
      <c r="NL35" s="106"/>
      <c r="NM35" s="106"/>
      <c r="NN35" s="106"/>
      <c r="NO35" s="106"/>
      <c r="NP35" s="106"/>
      <c r="NQ35" s="106"/>
      <c r="NR35" s="106"/>
      <c r="NS35" s="106"/>
      <c r="NT35" s="106"/>
      <c r="NU35" s="106"/>
      <c r="NV35" s="106"/>
      <c r="NW35" s="106"/>
      <c r="NX35" s="106"/>
      <c r="NY35" s="106"/>
      <c r="NZ35" s="106"/>
      <c r="OA35" s="106"/>
      <c r="OB35" s="106"/>
      <c r="OC35" s="106"/>
      <c r="OD35" s="106"/>
      <c r="OE35" s="106"/>
      <c r="OF35" s="106"/>
      <c r="OG35" s="106"/>
      <c r="OH35" s="106"/>
      <c r="OI35" s="106"/>
      <c r="OJ35" s="106"/>
      <c r="OK35" s="106"/>
      <c r="OL35" s="106"/>
      <c r="OM35" s="106"/>
      <c r="ON35" s="106"/>
      <c r="OO35" s="106"/>
      <c r="OP35" s="106"/>
      <c r="OQ35" s="106"/>
      <c r="OR35" s="106"/>
      <c r="OS35" s="106"/>
      <c r="OT35" s="106"/>
      <c r="OU35" s="106"/>
      <c r="OV35" s="106"/>
      <c r="OW35" s="106"/>
      <c r="OX35" s="106"/>
      <c r="OY35" s="106"/>
      <c r="OZ35" s="106"/>
      <c r="PA35" s="106"/>
      <c r="PB35" s="106"/>
      <c r="PC35" s="106"/>
      <c r="PD35" s="106"/>
      <c r="PE35" s="106"/>
      <c r="PF35" s="106"/>
      <c r="PG35" s="106"/>
      <c r="PH35" s="106"/>
      <c r="PI35" s="106"/>
      <c r="PJ35" s="106"/>
      <c r="PK35" s="106"/>
      <c r="PL35" s="106"/>
      <c r="PM35" s="106"/>
      <c r="PN35" s="106"/>
      <c r="PO35" s="106"/>
      <c r="PP35" s="106"/>
      <c r="PQ35" s="106"/>
      <c r="PR35" s="106"/>
      <c r="PS35" s="106"/>
      <c r="PT35" s="106"/>
      <c r="PU35" s="106"/>
      <c r="PV35" s="106"/>
      <c r="PW35" s="106"/>
      <c r="PX35" s="106"/>
      <c r="PY35" s="106"/>
      <c r="PZ35" s="106"/>
      <c r="QA35" s="106"/>
      <c r="QB35" s="106"/>
      <c r="QC35" s="106"/>
      <c r="QD35" s="106"/>
      <c r="QE35" s="106"/>
      <c r="QF35" s="106"/>
      <c r="QG35" s="106"/>
      <c r="QH35" s="106"/>
      <c r="QI35" s="106"/>
      <c r="QJ35" s="106"/>
      <c r="QK35" s="106"/>
      <c r="QL35" s="106"/>
      <c r="QM35" s="106"/>
      <c r="QN35" s="106"/>
      <c r="QO35" s="106"/>
      <c r="QP35" s="106"/>
      <c r="QQ35" s="106"/>
      <c r="QR35" s="106"/>
      <c r="QS35" s="106"/>
      <c r="QT35" s="106"/>
      <c r="QU35" s="106"/>
      <c r="QV35" s="106"/>
      <c r="QW35" s="106"/>
      <c r="QX35" s="106"/>
      <c r="QY35" s="106"/>
      <c r="QZ35" s="106"/>
      <c r="RA35" s="106"/>
      <c r="RB35" s="106"/>
      <c r="RC35" s="106"/>
      <c r="RD35" s="106"/>
      <c r="RE35" s="106"/>
      <c r="RF35" s="106"/>
      <c r="RG35" s="106"/>
      <c r="RH35" s="106"/>
      <c r="RI35" s="106"/>
      <c r="RJ35" s="106"/>
      <c r="RK35" s="106"/>
      <c r="RL35" s="106"/>
      <c r="RM35" s="106"/>
      <c r="RN35" s="106"/>
      <c r="RO35" s="106"/>
      <c r="RP35" s="106"/>
      <c r="RQ35" s="106"/>
      <c r="RR35" s="106"/>
      <c r="RS35" s="106"/>
      <c r="RT35" s="106"/>
      <c r="RU35" s="106"/>
      <c r="RV35" s="106"/>
      <c r="RW35" s="106"/>
      <c r="RX35" s="106"/>
      <c r="RY35" s="106"/>
      <c r="RZ35" s="106"/>
      <c r="SA35" s="106"/>
      <c r="SB35" s="106"/>
      <c r="SC35" s="106"/>
      <c r="SD35" s="106"/>
      <c r="SE35" s="106"/>
      <c r="SF35" s="106"/>
      <c r="SG35" s="106"/>
      <c r="SH35" s="106"/>
      <c r="SI35" s="106"/>
      <c r="SJ35" s="106"/>
      <c r="SK35" s="106"/>
      <c r="SL35" s="106"/>
      <c r="SM35" s="106"/>
      <c r="SN35" s="106"/>
      <c r="SO35" s="106"/>
      <c r="SP35" s="106"/>
      <c r="SQ35" s="106"/>
      <c r="SR35" s="106"/>
      <c r="SS35" s="106"/>
      <c r="ST35" s="106"/>
      <c r="SU35" s="106"/>
      <c r="SV35" s="106"/>
      <c r="SW35" s="106"/>
      <c r="SX35" s="106"/>
      <c r="SY35" s="106"/>
      <c r="SZ35" s="106"/>
      <c r="TA35" s="106"/>
      <c r="TB35" s="106"/>
      <c r="TC35" s="106"/>
      <c r="TD35" s="106"/>
      <c r="TE35" s="106"/>
      <c r="TF35" s="106"/>
      <c r="TG35" s="106"/>
      <c r="TH35" s="106"/>
      <c r="TI35" s="106"/>
      <c r="TJ35" s="106"/>
      <c r="TK35" s="106"/>
      <c r="TL35" s="106"/>
      <c r="TM35" s="106"/>
      <c r="TN35" s="106"/>
      <c r="TO35" s="106"/>
      <c r="TP35" s="106"/>
      <c r="TQ35" s="106"/>
      <c r="TR35" s="106"/>
      <c r="TS35" s="106"/>
      <c r="TT35" s="106"/>
      <c r="TU35" s="106"/>
      <c r="TV35" s="106"/>
      <c r="TW35" s="106"/>
      <c r="TX35" s="106"/>
      <c r="TY35" s="106"/>
      <c r="TZ35" s="106"/>
      <c r="UA35" s="106"/>
      <c r="UB35" s="106"/>
      <c r="UC35" s="106"/>
      <c r="UD35" s="106"/>
      <c r="UE35" s="106"/>
      <c r="UF35" s="106"/>
      <c r="UG35" s="106"/>
      <c r="UH35" s="106"/>
      <c r="UI35" s="106"/>
      <c r="UJ35" s="106"/>
      <c r="UK35" s="106"/>
      <c r="UL35" s="106"/>
      <c r="UM35" s="106"/>
      <c r="UN35" s="106"/>
      <c r="UO35" s="106"/>
      <c r="UP35" s="106"/>
      <c r="UQ35" s="106"/>
      <c r="UR35" s="106"/>
      <c r="US35" s="106"/>
      <c r="UT35" s="106"/>
      <c r="UU35" s="106"/>
      <c r="UV35" s="106"/>
      <c r="UW35" s="106"/>
      <c r="UX35" s="106"/>
      <c r="UY35" s="106"/>
      <c r="UZ35" s="106"/>
      <c r="VA35" s="106"/>
      <c r="VB35" s="106"/>
      <c r="VC35" s="106"/>
      <c r="VD35" s="106"/>
      <c r="VE35" s="106"/>
      <c r="VF35" s="106"/>
      <c r="VG35" s="106"/>
      <c r="VH35" s="106"/>
      <c r="VI35" s="106"/>
      <c r="VJ35" s="106"/>
      <c r="VK35" s="106"/>
      <c r="VL35" s="106"/>
      <c r="VM35" s="106"/>
      <c r="VN35" s="106"/>
      <c r="VO35" s="106"/>
      <c r="VP35" s="106"/>
      <c r="VQ35" s="106"/>
      <c r="VR35" s="106"/>
      <c r="VS35" s="106"/>
      <c r="VT35" s="106"/>
      <c r="VU35" s="106"/>
      <c r="VV35" s="106"/>
      <c r="VW35" s="106"/>
      <c r="VX35" s="106"/>
      <c r="VY35" s="106"/>
      <c r="VZ35" s="106"/>
      <c r="WA35" s="106"/>
      <c r="WB35" s="106"/>
      <c r="WC35" s="106"/>
      <c r="WD35" s="106"/>
      <c r="WE35" s="106"/>
      <c r="WF35" s="106"/>
      <c r="WG35" s="106"/>
      <c r="WH35" s="106"/>
      <c r="WI35" s="106"/>
      <c r="WJ35" s="106"/>
      <c r="WK35" s="106"/>
      <c r="WL35" s="106"/>
      <c r="WM35" s="106"/>
      <c r="WN35" s="106"/>
      <c r="WO35" s="106"/>
      <c r="WP35" s="106"/>
      <c r="WQ35" s="106"/>
      <c r="WR35" s="106"/>
      <c r="WS35" s="106"/>
      <c r="WT35" s="106"/>
      <c r="WU35" s="106"/>
      <c r="WV35" s="106"/>
      <c r="WW35" s="106"/>
      <c r="WX35" s="106"/>
      <c r="WY35" s="106"/>
      <c r="WZ35" s="106"/>
      <c r="XA35" s="106"/>
      <c r="XB35" s="106"/>
      <c r="XC35" s="106"/>
      <c r="XD35" s="106"/>
      <c r="XE35" s="106"/>
      <c r="XF35" s="106"/>
      <c r="XG35" s="106"/>
      <c r="XH35" s="106"/>
      <c r="XI35" s="106"/>
      <c r="XJ35" s="106"/>
      <c r="XK35" s="106"/>
      <c r="XL35" s="106"/>
      <c r="XM35" s="106"/>
      <c r="XN35" s="106"/>
      <c r="XO35" s="106"/>
      <c r="XP35" s="106"/>
      <c r="XQ35" s="106"/>
      <c r="XR35" s="106"/>
      <c r="XS35" s="106"/>
      <c r="XT35" s="106"/>
      <c r="XU35" s="106"/>
      <c r="XV35" s="106"/>
      <c r="XW35" s="106"/>
      <c r="XX35" s="106"/>
      <c r="XY35" s="106"/>
      <c r="XZ35" s="106"/>
      <c r="YA35" s="106"/>
      <c r="YB35" s="106"/>
      <c r="YC35" s="106"/>
      <c r="YD35" s="106"/>
      <c r="YE35" s="106"/>
      <c r="YF35" s="106"/>
      <c r="YG35" s="106"/>
      <c r="YH35" s="106"/>
      <c r="YI35" s="106"/>
      <c r="YJ35" s="106"/>
      <c r="YK35" s="106"/>
      <c r="YL35" s="106"/>
      <c r="YM35" s="106"/>
      <c r="YN35" s="106"/>
      <c r="YO35" s="106"/>
      <c r="YP35" s="106"/>
      <c r="YQ35" s="106"/>
      <c r="YR35" s="106"/>
      <c r="YS35" s="106"/>
      <c r="YT35" s="106"/>
      <c r="YU35" s="106"/>
      <c r="YV35" s="106"/>
      <c r="YW35" s="106"/>
      <c r="YX35" s="106"/>
      <c r="YY35" s="106"/>
      <c r="YZ35" s="106"/>
      <c r="ZA35" s="106"/>
      <c r="ZB35" s="106"/>
      <c r="ZC35" s="106"/>
      <c r="ZD35" s="106"/>
      <c r="ZE35" s="106"/>
      <c r="ZF35" s="106"/>
      <c r="ZG35" s="106"/>
      <c r="ZH35" s="106"/>
      <c r="ZI35" s="106"/>
      <c r="ZJ35" s="106"/>
      <c r="ZK35" s="106"/>
      <c r="ZL35" s="106"/>
      <c r="ZM35" s="106"/>
      <c r="ZN35" s="106"/>
      <c r="ZO35" s="106"/>
      <c r="ZP35" s="106"/>
      <c r="ZQ35" s="106"/>
      <c r="ZR35" s="106"/>
      <c r="ZS35" s="106"/>
      <c r="ZT35" s="106"/>
      <c r="ZU35" s="106"/>
      <c r="ZV35" s="106"/>
      <c r="ZW35" s="106"/>
      <c r="ZX35" s="106"/>
      <c r="ZY35" s="106"/>
      <c r="ZZ35" s="106"/>
      <c r="AAA35" s="106"/>
      <c r="AAB35" s="106"/>
      <c r="AAC35" s="106"/>
      <c r="AAD35" s="106"/>
      <c r="AAE35" s="106"/>
      <c r="AAF35" s="106"/>
      <c r="AAG35" s="106"/>
      <c r="AAH35" s="106"/>
      <c r="AAI35" s="106"/>
      <c r="AAJ35" s="106"/>
      <c r="AAK35" s="106"/>
      <c r="AAL35" s="106"/>
      <c r="AAM35" s="106"/>
      <c r="AAN35" s="106"/>
      <c r="AAO35" s="106"/>
      <c r="AAP35" s="106"/>
      <c r="AAQ35" s="106"/>
      <c r="AAR35" s="106"/>
      <c r="AAS35" s="106"/>
      <c r="AAT35" s="106"/>
      <c r="AAU35" s="106"/>
      <c r="AAV35" s="106"/>
      <c r="AAW35" s="106"/>
      <c r="AAX35" s="106"/>
      <c r="AAY35" s="106"/>
      <c r="AAZ35" s="106"/>
      <c r="ABA35" s="106"/>
      <c r="ABB35" s="106"/>
      <c r="ABC35" s="106"/>
      <c r="ABD35" s="106"/>
      <c r="ABE35" s="106"/>
      <c r="ABF35" s="106"/>
      <c r="ABG35" s="106"/>
      <c r="ABH35" s="106"/>
      <c r="ABI35" s="106"/>
      <c r="ABJ35" s="106"/>
      <c r="ABK35" s="106"/>
      <c r="ABL35" s="106"/>
      <c r="ABM35" s="106"/>
      <c r="ABN35" s="106"/>
      <c r="ABO35" s="106"/>
      <c r="ABP35" s="106"/>
      <c r="ABQ35" s="106"/>
      <c r="ABR35" s="106"/>
      <c r="ABS35" s="106"/>
      <c r="ABT35" s="106"/>
      <c r="ABU35" s="106"/>
      <c r="ABV35" s="106"/>
      <c r="ABW35" s="106"/>
      <c r="ABX35" s="106"/>
      <c r="ABY35" s="106"/>
      <c r="ABZ35" s="106"/>
      <c r="ACA35" s="106"/>
      <c r="ACB35" s="106"/>
      <c r="ACC35" s="106"/>
      <c r="ACD35" s="106"/>
      <c r="ACE35" s="106"/>
      <c r="ACF35" s="106"/>
      <c r="ACG35" s="106"/>
      <c r="ACH35" s="106"/>
      <c r="ACI35" s="106"/>
      <c r="ACJ35" s="106"/>
      <c r="ACK35" s="106"/>
      <c r="ACL35" s="106"/>
      <c r="ACM35" s="106"/>
      <c r="ACN35" s="106"/>
      <c r="ACO35" s="106"/>
      <c r="ACP35" s="106"/>
      <c r="ACQ35" s="106"/>
      <c r="ACR35" s="106"/>
      <c r="ACS35" s="106"/>
      <c r="ACT35" s="106"/>
      <c r="ACU35" s="106"/>
      <c r="ACV35" s="106"/>
      <c r="ACW35" s="106"/>
      <c r="ACX35" s="106"/>
      <c r="ACY35" s="106"/>
      <c r="ACZ35" s="106"/>
      <c r="ADA35" s="106"/>
      <c r="ADB35" s="106"/>
      <c r="ADC35" s="106"/>
      <c r="ADD35" s="106"/>
      <c r="ADE35" s="106"/>
      <c r="ADF35" s="106"/>
      <c r="ADG35" s="106"/>
      <c r="ADH35" s="106"/>
      <c r="ADI35" s="106"/>
      <c r="ADJ35" s="106"/>
      <c r="ADK35" s="106"/>
      <c r="ADL35" s="106"/>
      <c r="ADM35" s="106"/>
      <c r="ADN35" s="106"/>
      <c r="ADO35" s="106"/>
      <c r="ADP35" s="106"/>
      <c r="ADQ35" s="106"/>
      <c r="ADR35" s="106"/>
      <c r="ADS35" s="106"/>
      <c r="ADT35" s="106"/>
      <c r="ADU35" s="106"/>
      <c r="ADV35" s="106"/>
      <c r="ADW35" s="106"/>
      <c r="ADX35" s="106"/>
      <c r="ADY35" s="106"/>
      <c r="ADZ35" s="106"/>
      <c r="AEA35" s="106"/>
      <c r="AEB35" s="106"/>
      <c r="AEC35" s="106"/>
      <c r="AED35" s="106"/>
      <c r="AEE35" s="106"/>
      <c r="AEF35" s="106"/>
      <c r="AEG35" s="106"/>
      <c r="AEH35" s="106"/>
      <c r="AEI35" s="106"/>
      <c r="AEJ35" s="106"/>
      <c r="AEK35" s="106"/>
      <c r="AEL35" s="106"/>
      <c r="AEM35" s="106"/>
      <c r="AEN35" s="106"/>
      <c r="AEO35" s="106"/>
      <c r="AEP35" s="106"/>
      <c r="AEQ35" s="106"/>
      <c r="AER35" s="106"/>
      <c r="AES35" s="106"/>
      <c r="AET35" s="106"/>
      <c r="AEU35" s="106"/>
      <c r="AEV35" s="106"/>
      <c r="AEW35" s="106"/>
      <c r="AEX35" s="106"/>
      <c r="AEY35" s="106"/>
      <c r="AEZ35" s="106"/>
      <c r="AFA35" s="106"/>
      <c r="AFB35" s="106"/>
      <c r="AFC35" s="106"/>
      <c r="AFD35" s="106"/>
      <c r="AFE35" s="106"/>
      <c r="AFF35" s="106"/>
      <c r="AFG35" s="106"/>
      <c r="AFH35" s="106"/>
      <c r="AFI35" s="106"/>
      <c r="AFJ35" s="106"/>
      <c r="AFK35" s="106"/>
      <c r="AFL35" s="106"/>
      <c r="AFM35" s="106"/>
      <c r="AFN35" s="106"/>
      <c r="AFO35" s="106"/>
      <c r="AFP35" s="106"/>
      <c r="AFQ35" s="106"/>
      <c r="AFR35" s="106"/>
      <c r="AFS35" s="106"/>
      <c r="AFT35" s="106"/>
      <c r="AFU35" s="106"/>
      <c r="AFV35" s="106"/>
      <c r="AFW35" s="106"/>
      <c r="AFX35" s="106"/>
      <c r="AFY35" s="106"/>
      <c r="AFZ35" s="106"/>
      <c r="AGA35" s="106"/>
      <c r="AGB35" s="106"/>
      <c r="AGC35" s="106"/>
      <c r="AGD35" s="106"/>
      <c r="AGE35" s="106"/>
      <c r="AGF35" s="106"/>
      <c r="AGG35" s="106"/>
      <c r="AGH35" s="106"/>
      <c r="AGI35" s="106"/>
      <c r="AGJ35" s="106"/>
      <c r="AGK35" s="106"/>
      <c r="AGL35" s="106"/>
      <c r="AGM35" s="106"/>
      <c r="AGN35" s="106"/>
      <c r="AGO35" s="106"/>
      <c r="AGP35" s="106"/>
      <c r="AGQ35" s="106"/>
      <c r="AGR35" s="106"/>
      <c r="AGS35" s="106"/>
      <c r="AGT35" s="106"/>
      <c r="AGU35" s="106"/>
      <c r="AGV35" s="106"/>
      <c r="AGW35" s="106"/>
      <c r="AGX35" s="106"/>
      <c r="AGY35" s="106"/>
      <c r="AGZ35" s="106"/>
      <c r="AHA35" s="106"/>
      <c r="AHB35" s="106"/>
      <c r="AHC35" s="106"/>
      <c r="AHD35" s="106"/>
      <c r="AHE35" s="106"/>
      <c r="AHF35" s="106"/>
      <c r="AHG35" s="106"/>
      <c r="AHH35" s="106"/>
      <c r="AHI35" s="106"/>
      <c r="AHJ35" s="106"/>
      <c r="AHK35" s="106"/>
      <c r="AHL35" s="106"/>
      <c r="AHM35" s="106"/>
      <c r="AHN35" s="106"/>
      <c r="AHO35" s="106"/>
      <c r="AHP35" s="106"/>
      <c r="AHQ35" s="106"/>
      <c r="AHR35" s="106"/>
      <c r="AHS35" s="106"/>
      <c r="AHT35" s="106"/>
      <c r="AHU35" s="106"/>
      <c r="AHV35" s="106"/>
      <c r="AHW35" s="106"/>
      <c r="AHX35" s="106"/>
      <c r="AHY35" s="106"/>
      <c r="AHZ35" s="106"/>
      <c r="AIA35" s="106"/>
      <c r="AIB35" s="106"/>
      <c r="AIC35" s="106"/>
      <c r="AID35" s="106"/>
      <c r="AIE35" s="106"/>
      <c r="AIF35" s="106"/>
      <c r="AIG35" s="106"/>
      <c r="AIH35" s="106"/>
      <c r="AII35" s="106"/>
      <c r="AIJ35" s="106"/>
      <c r="AIK35" s="106"/>
      <c r="AIL35" s="106"/>
      <c r="AIM35" s="106"/>
      <c r="AIN35" s="106"/>
      <c r="AIO35" s="106"/>
      <c r="AIP35" s="106"/>
      <c r="AIQ35" s="106"/>
      <c r="AIR35" s="106"/>
      <c r="AIS35" s="106"/>
      <c r="AIT35" s="106"/>
      <c r="AIU35" s="106"/>
      <c r="AIV35" s="106"/>
      <c r="AIW35" s="106"/>
      <c r="AIX35" s="106"/>
      <c r="AIY35" s="106"/>
      <c r="AIZ35" s="106"/>
      <c r="AJA35" s="106"/>
      <c r="AJB35" s="106"/>
      <c r="AJC35" s="106"/>
      <c r="AJD35" s="106"/>
      <c r="AJE35" s="106"/>
      <c r="AJF35" s="106"/>
      <c r="AJG35" s="106"/>
      <c r="AJH35" s="106"/>
      <c r="AJI35" s="106"/>
      <c r="AJJ35" s="106"/>
      <c r="AJK35" s="106"/>
      <c r="AJL35" s="106"/>
      <c r="AJM35" s="106"/>
      <c r="AJN35" s="106"/>
      <c r="AJO35" s="106"/>
      <c r="AJP35" s="106"/>
      <c r="AJQ35" s="106"/>
      <c r="AJR35" s="106"/>
      <c r="AJS35" s="106"/>
      <c r="AJT35" s="106"/>
      <c r="AJU35" s="106"/>
      <c r="AJV35" s="106"/>
      <c r="AJW35" s="106"/>
      <c r="AJX35" s="106"/>
      <c r="AJY35" s="106"/>
      <c r="AJZ35" s="106"/>
      <c r="AKA35" s="106"/>
      <c r="AKB35" s="106"/>
      <c r="AKC35" s="106"/>
      <c r="AKD35" s="106"/>
      <c r="AKE35" s="106"/>
      <c r="AKF35" s="106"/>
      <c r="AKG35" s="106"/>
      <c r="AKH35" s="106"/>
      <c r="AKI35" s="106"/>
      <c r="AKJ35" s="106"/>
      <c r="AKK35" s="106"/>
      <c r="AKL35" s="106"/>
      <c r="AKM35" s="106"/>
      <c r="AKN35" s="106"/>
      <c r="AKO35" s="106"/>
      <c r="AKP35" s="106"/>
      <c r="AKQ35" s="106"/>
      <c r="AKR35" s="106"/>
      <c r="AKS35" s="106"/>
      <c r="AKT35" s="106"/>
      <c r="AKU35" s="106"/>
      <c r="AKV35" s="106"/>
      <c r="AKW35" s="106"/>
      <c r="AKX35" s="106"/>
      <c r="AKY35" s="106"/>
      <c r="AKZ35" s="106"/>
      <c r="ALA35" s="106"/>
      <c r="ALB35" s="106"/>
      <c r="ALC35" s="106"/>
      <c r="ALD35" s="106"/>
      <c r="ALE35" s="106"/>
      <c r="ALF35" s="106"/>
      <c r="ALG35" s="106"/>
      <c r="ALH35" s="106"/>
      <c r="ALI35" s="106"/>
      <c r="ALJ35" s="106"/>
      <c r="ALK35" s="106"/>
      <c r="ALL35" s="106"/>
      <c r="ALM35" s="106"/>
      <c r="ALN35" s="106"/>
      <c r="ALO35" s="106"/>
      <c r="ALP35" s="106"/>
      <c r="ALQ35" s="106"/>
      <c r="ALR35" s="106"/>
      <c r="ALS35" s="106"/>
      <c r="ALT35" s="106"/>
      <c r="ALU35" s="106"/>
      <c r="ALV35" s="106"/>
      <c r="ALW35" s="106"/>
      <c r="ALX35" s="106"/>
      <c r="ALY35" s="106"/>
      <c r="ALZ35" s="106"/>
      <c r="AMA35" s="106"/>
      <c r="AMB35" s="106"/>
      <c r="AMC35" s="106"/>
      <c r="AMD35" s="106"/>
      <c r="AME35" s="106"/>
      <c r="AMF35" s="106"/>
      <c r="AMG35" s="106"/>
      <c r="AMH35" s="106"/>
      <c r="AMI35" s="106"/>
      <c r="AMJ35" s="106"/>
      <c r="AMK35" s="106"/>
      <c r="AML35" s="106"/>
      <c r="AMM35" s="106"/>
      <c r="AMN35" s="106"/>
      <c r="AMO35" s="106"/>
      <c r="AMP35" s="106"/>
      <c r="AMQ35" s="106"/>
      <c r="AMR35" s="106"/>
      <c r="AMS35" s="106"/>
      <c r="AMT35" s="106"/>
      <c r="AMU35" s="106"/>
      <c r="AMV35" s="106"/>
      <c r="AMW35" s="106"/>
      <c r="AMX35" s="106"/>
      <c r="AMY35" s="106"/>
      <c r="AMZ35" s="106"/>
      <c r="ANA35" s="106"/>
      <c r="ANB35" s="106"/>
      <c r="ANC35" s="106"/>
      <c r="AND35" s="106"/>
      <c r="ANE35" s="106"/>
      <c r="ANF35" s="106"/>
      <c r="ANG35" s="106"/>
      <c r="ANH35" s="106"/>
      <c r="ANI35" s="106"/>
      <c r="ANJ35" s="106"/>
      <c r="ANK35" s="106"/>
      <c r="ANL35" s="106"/>
      <c r="ANM35" s="106"/>
      <c r="ANN35" s="106"/>
      <c r="ANO35" s="106"/>
      <c r="ANP35" s="106"/>
      <c r="ANQ35" s="106"/>
      <c r="ANR35" s="106"/>
      <c r="ANS35" s="106"/>
      <c r="ANT35" s="106"/>
      <c r="ANU35" s="106"/>
      <c r="ANV35" s="106"/>
      <c r="ANW35" s="106"/>
      <c r="ANX35" s="106"/>
      <c r="ANY35" s="106"/>
      <c r="ANZ35" s="106"/>
      <c r="AOA35" s="106"/>
      <c r="AOB35" s="106"/>
      <c r="AOC35" s="106"/>
    </row>
    <row r="36" spans="1:1069" s="106" customFormat="1" ht="92.4" x14ac:dyDescent="0.3">
      <c r="A36" s="251" t="s">
        <v>983</v>
      </c>
      <c r="B36" s="150" t="s">
        <v>189</v>
      </c>
      <c r="C36" s="150" t="s">
        <v>35</v>
      </c>
      <c r="D36" s="150" t="s">
        <v>358</v>
      </c>
      <c r="E36" s="150" t="s">
        <v>667</v>
      </c>
      <c r="F36" s="150" t="s">
        <v>740</v>
      </c>
      <c r="G36" s="242" t="s">
        <v>140</v>
      </c>
      <c r="H36" s="150" t="s">
        <v>149</v>
      </c>
      <c r="I36" s="251">
        <v>1</v>
      </c>
      <c r="J36" s="251" t="s">
        <v>159</v>
      </c>
      <c r="K36" s="150" t="s">
        <v>53</v>
      </c>
      <c r="L36" s="150" t="s">
        <v>143</v>
      </c>
      <c r="M36" s="319" t="s">
        <v>207</v>
      </c>
      <c r="N36" s="320" t="s">
        <v>207</v>
      </c>
      <c r="O36" s="310" t="s">
        <v>207</v>
      </c>
      <c r="P36" s="311">
        <v>0.02</v>
      </c>
      <c r="Q36" s="109">
        <v>1</v>
      </c>
      <c r="R36" s="109"/>
      <c r="S36" s="109">
        <v>1</v>
      </c>
      <c r="T36" s="62"/>
      <c r="U36" s="85"/>
      <c r="V36" s="256"/>
      <c r="W36" s="62"/>
      <c r="X36" s="62"/>
      <c r="Y36" s="54"/>
      <c r="Z36" s="109">
        <v>0</v>
      </c>
      <c r="AA36" s="62"/>
      <c r="AB36" s="86"/>
      <c r="AC36" s="62"/>
      <c r="AD36" s="62"/>
      <c r="AE36" s="62"/>
      <c r="AF36" s="62"/>
      <c r="AG36" s="109">
        <v>0</v>
      </c>
      <c r="AH36" s="84"/>
      <c r="AI36" s="84"/>
      <c r="AJ36" s="60"/>
      <c r="AK36" s="60"/>
      <c r="AL36" s="60"/>
      <c r="AM36" s="60"/>
      <c r="AN36" s="109">
        <v>0</v>
      </c>
      <c r="AO36" s="60"/>
      <c r="AP36" s="60"/>
      <c r="AQ36" s="60"/>
      <c r="AR36" s="60"/>
      <c r="AS36" s="60"/>
      <c r="AT36" s="60"/>
    </row>
    <row r="37" spans="1:1069" s="106" customFormat="1" ht="89.25" customHeight="1" x14ac:dyDescent="0.3">
      <c r="A37" s="251" t="s">
        <v>984</v>
      </c>
      <c r="B37" s="150" t="s">
        <v>189</v>
      </c>
      <c r="C37" s="150" t="s">
        <v>35</v>
      </c>
      <c r="D37" s="150" t="s">
        <v>358</v>
      </c>
      <c r="E37" s="150" t="s">
        <v>528</v>
      </c>
      <c r="F37" s="150" t="s">
        <v>528</v>
      </c>
      <c r="G37" s="242" t="s">
        <v>140</v>
      </c>
      <c r="H37" s="150" t="s">
        <v>149</v>
      </c>
      <c r="I37" s="436">
        <v>1.5</v>
      </c>
      <c r="J37" s="251" t="s">
        <v>159</v>
      </c>
      <c r="K37" s="150" t="s">
        <v>57</v>
      </c>
      <c r="L37" s="150" t="s">
        <v>190</v>
      </c>
      <c r="M37" s="319" t="s">
        <v>207</v>
      </c>
      <c r="N37" s="320" t="s">
        <v>207</v>
      </c>
      <c r="O37" s="310" t="s">
        <v>207</v>
      </c>
      <c r="P37" s="311">
        <v>0.02</v>
      </c>
      <c r="Q37" s="109">
        <v>1.5</v>
      </c>
      <c r="R37" s="109"/>
      <c r="S37" s="109">
        <v>0</v>
      </c>
      <c r="T37" s="62"/>
      <c r="U37" s="85"/>
      <c r="V37" s="62"/>
      <c r="W37" s="62"/>
      <c r="X37" s="62"/>
      <c r="Y37" s="62"/>
      <c r="Z37" s="109">
        <v>1.5</v>
      </c>
      <c r="AA37" s="62"/>
      <c r="AB37" s="126"/>
      <c r="AC37" s="86"/>
      <c r="AD37" s="62"/>
      <c r="AE37" s="62"/>
      <c r="AF37" s="227"/>
      <c r="AG37" s="109">
        <v>0</v>
      </c>
      <c r="AH37" s="84"/>
      <c r="AI37" s="84"/>
      <c r="AJ37" s="60"/>
      <c r="AK37" s="60"/>
      <c r="AL37" s="60"/>
      <c r="AM37" s="60"/>
      <c r="AN37" s="109">
        <v>0</v>
      </c>
      <c r="AO37" s="60"/>
      <c r="AP37" s="60"/>
      <c r="AQ37" s="60"/>
      <c r="AR37" s="60"/>
      <c r="AS37" s="60"/>
      <c r="AT37" s="60"/>
    </row>
    <row r="38" spans="1:1069" s="106" customFormat="1" ht="92.4" x14ac:dyDescent="0.3">
      <c r="A38" s="251" t="s">
        <v>985</v>
      </c>
      <c r="B38" s="150" t="s">
        <v>189</v>
      </c>
      <c r="C38" s="150" t="s">
        <v>35</v>
      </c>
      <c r="D38" s="150" t="s">
        <v>358</v>
      </c>
      <c r="E38" s="150" t="s">
        <v>529</v>
      </c>
      <c r="F38" s="150" t="s">
        <v>530</v>
      </c>
      <c r="G38" s="242" t="s">
        <v>140</v>
      </c>
      <c r="H38" s="150" t="s">
        <v>149</v>
      </c>
      <c r="I38" s="436">
        <v>2.1</v>
      </c>
      <c r="J38" s="251" t="s">
        <v>159</v>
      </c>
      <c r="K38" s="150" t="s">
        <v>57</v>
      </c>
      <c r="L38" s="150" t="s">
        <v>190</v>
      </c>
      <c r="M38" s="319" t="s">
        <v>207</v>
      </c>
      <c r="N38" s="320" t="s">
        <v>207</v>
      </c>
      <c r="O38" s="310" t="s">
        <v>207</v>
      </c>
      <c r="P38" s="311">
        <v>0.02</v>
      </c>
      <c r="Q38" s="109" t="s">
        <v>191</v>
      </c>
      <c r="R38" s="109"/>
      <c r="S38" s="109">
        <v>0</v>
      </c>
      <c r="T38" s="62"/>
      <c r="U38" s="85"/>
      <c r="V38" s="62"/>
      <c r="W38" s="62"/>
      <c r="X38" s="62"/>
      <c r="Y38" s="62"/>
      <c r="Z38" s="109">
        <v>2.1</v>
      </c>
      <c r="AA38" s="62"/>
      <c r="AB38" s="126"/>
      <c r="AC38" s="86"/>
      <c r="AD38" s="62"/>
      <c r="AE38" s="62"/>
      <c r="AF38" s="227"/>
      <c r="AG38" s="109" t="s">
        <v>192</v>
      </c>
      <c r="AH38" s="84"/>
      <c r="AI38" s="84"/>
      <c r="AJ38" s="60"/>
      <c r="AK38" s="60"/>
      <c r="AL38" s="60"/>
      <c r="AM38" s="60"/>
      <c r="AN38" s="109">
        <v>0</v>
      </c>
      <c r="AO38" s="60"/>
      <c r="AP38" s="60"/>
      <c r="AQ38" s="60"/>
      <c r="AR38" s="60"/>
      <c r="AS38" s="60"/>
      <c r="AT38" s="60"/>
    </row>
    <row r="39" spans="1:1069" s="106" customFormat="1" ht="92.4" x14ac:dyDescent="0.3">
      <c r="A39" s="246" t="s">
        <v>987</v>
      </c>
      <c r="B39" s="251" t="s">
        <v>151</v>
      </c>
      <c r="C39" s="150" t="s">
        <v>35</v>
      </c>
      <c r="D39" s="150" t="s">
        <v>358</v>
      </c>
      <c r="E39" s="150" t="s">
        <v>741</v>
      </c>
      <c r="F39" s="150" t="s">
        <v>742</v>
      </c>
      <c r="G39" s="242" t="s">
        <v>140</v>
      </c>
      <c r="H39" s="150" t="s">
        <v>149</v>
      </c>
      <c r="I39" s="251">
        <v>1</v>
      </c>
      <c r="J39" s="251" t="s">
        <v>159</v>
      </c>
      <c r="K39" s="150" t="s">
        <v>53</v>
      </c>
      <c r="L39" s="150" t="s">
        <v>340</v>
      </c>
      <c r="M39" s="312" t="s">
        <v>207</v>
      </c>
      <c r="N39" s="320" t="s">
        <v>207</v>
      </c>
      <c r="O39" s="310" t="s">
        <v>207</v>
      </c>
      <c r="P39" s="311">
        <v>0.02</v>
      </c>
      <c r="Q39" s="109">
        <v>1</v>
      </c>
      <c r="R39" s="109"/>
      <c r="S39" s="109">
        <v>0</v>
      </c>
      <c r="T39" s="62"/>
      <c r="U39" s="85"/>
      <c r="V39" s="62"/>
      <c r="W39" s="62"/>
      <c r="X39" s="62"/>
      <c r="Y39" s="62"/>
      <c r="Z39" s="109">
        <v>0</v>
      </c>
      <c r="AA39" s="62"/>
      <c r="AB39" s="85"/>
      <c r="AC39" s="62"/>
      <c r="AD39" s="62"/>
      <c r="AE39" s="62"/>
      <c r="AF39" s="62"/>
      <c r="AG39" s="109">
        <v>1</v>
      </c>
      <c r="AH39" s="84"/>
      <c r="AI39" s="84"/>
      <c r="AJ39" s="60"/>
      <c r="AK39" s="60"/>
      <c r="AL39" s="60"/>
      <c r="AM39" s="60"/>
      <c r="AN39" s="109">
        <v>0</v>
      </c>
      <c r="AO39" s="60"/>
      <c r="AP39" s="60"/>
      <c r="AQ39" s="60"/>
      <c r="AR39" s="60"/>
      <c r="AS39" s="60"/>
      <c r="AT39" s="60"/>
    </row>
    <row r="40" spans="1:1069" s="106" customFormat="1" ht="92.4" x14ac:dyDescent="0.3">
      <c r="A40" s="251" t="s">
        <v>988</v>
      </c>
      <c r="B40" s="251" t="s">
        <v>151</v>
      </c>
      <c r="C40" s="150" t="s">
        <v>35</v>
      </c>
      <c r="D40" s="150" t="s">
        <v>358</v>
      </c>
      <c r="E40" s="150" t="s">
        <v>743</v>
      </c>
      <c r="F40" s="150" t="s">
        <v>744</v>
      </c>
      <c r="G40" s="242" t="s">
        <v>140</v>
      </c>
      <c r="H40" s="150" t="s">
        <v>149</v>
      </c>
      <c r="I40" s="251">
        <v>1</v>
      </c>
      <c r="J40" s="251" t="s">
        <v>159</v>
      </c>
      <c r="K40" s="150" t="s">
        <v>53</v>
      </c>
      <c r="L40" s="150" t="s">
        <v>340</v>
      </c>
      <c r="M40" s="312" t="s">
        <v>207</v>
      </c>
      <c r="N40" s="320" t="s">
        <v>207</v>
      </c>
      <c r="O40" s="310" t="s">
        <v>207</v>
      </c>
      <c r="P40" s="311">
        <v>0.02</v>
      </c>
      <c r="Q40" s="109">
        <v>1</v>
      </c>
      <c r="R40" s="109"/>
      <c r="S40" s="109">
        <v>0</v>
      </c>
      <c r="T40" s="62"/>
      <c r="U40" s="85"/>
      <c r="V40" s="62"/>
      <c r="W40" s="62"/>
      <c r="X40" s="62"/>
      <c r="Y40" s="62"/>
      <c r="Z40" s="109">
        <v>0</v>
      </c>
      <c r="AA40" s="62"/>
      <c r="AB40" s="85"/>
      <c r="AC40" s="62"/>
      <c r="AD40" s="62"/>
      <c r="AE40" s="62"/>
      <c r="AF40" s="62"/>
      <c r="AG40" s="109">
        <v>0</v>
      </c>
      <c r="AH40" s="84"/>
      <c r="AI40" s="84"/>
      <c r="AJ40" s="60"/>
      <c r="AK40" s="60"/>
      <c r="AL40" s="60"/>
      <c r="AM40" s="60"/>
      <c r="AN40" s="109">
        <v>1</v>
      </c>
      <c r="AO40" s="60"/>
      <c r="AP40" s="60"/>
      <c r="AQ40" s="60"/>
      <c r="AR40" s="60"/>
      <c r="AS40" s="60"/>
      <c r="AT40" s="60"/>
    </row>
    <row r="41" spans="1:1069" s="106" customFormat="1" ht="66" x14ac:dyDescent="0.3">
      <c r="A41" s="246" t="s">
        <v>995</v>
      </c>
      <c r="B41" s="245" t="s">
        <v>245</v>
      </c>
      <c r="C41" s="150" t="s">
        <v>35</v>
      </c>
      <c r="D41" s="251" t="s">
        <v>184</v>
      </c>
      <c r="E41" s="246" t="s">
        <v>533</v>
      </c>
      <c r="F41" s="251" t="s">
        <v>534</v>
      </c>
      <c r="G41" s="242" t="s">
        <v>140</v>
      </c>
      <c r="H41" s="245" t="s">
        <v>149</v>
      </c>
      <c r="I41" s="441">
        <v>3961</v>
      </c>
      <c r="J41" s="242" t="s">
        <v>159</v>
      </c>
      <c r="K41" s="245" t="s">
        <v>53</v>
      </c>
      <c r="L41" s="245" t="s">
        <v>175</v>
      </c>
      <c r="M41" s="312" t="s">
        <v>207</v>
      </c>
      <c r="N41" s="320" t="s">
        <v>207</v>
      </c>
      <c r="O41" s="310"/>
      <c r="P41" s="311">
        <v>0.02</v>
      </c>
      <c r="Q41" s="288">
        <v>4500</v>
      </c>
      <c r="R41" s="288"/>
      <c r="S41" s="288">
        <v>4500</v>
      </c>
      <c r="T41" s="222"/>
      <c r="U41" s="222"/>
      <c r="V41" s="283"/>
      <c r="W41" s="60"/>
      <c r="X41" s="60"/>
      <c r="Y41" s="359"/>
      <c r="Z41" s="288">
        <v>4500</v>
      </c>
      <c r="AA41" s="222"/>
      <c r="AB41" s="222"/>
      <c r="AC41" s="222"/>
      <c r="AD41" s="60"/>
      <c r="AE41" s="60"/>
      <c r="AF41" s="186"/>
      <c r="AG41" s="288">
        <v>4500</v>
      </c>
      <c r="AH41" s="226"/>
      <c r="AI41" s="226"/>
      <c r="AJ41" s="226"/>
      <c r="AK41" s="226"/>
      <c r="AL41" s="226"/>
      <c r="AM41" s="226"/>
      <c r="AN41" s="288">
        <v>4500</v>
      </c>
      <c r="AO41" s="59"/>
      <c r="AP41" s="59"/>
      <c r="AQ41" s="59"/>
      <c r="AR41" s="59"/>
      <c r="AS41" s="60"/>
      <c r="AT41" s="60"/>
      <c r="AU41" s="120"/>
    </row>
    <row r="42" spans="1:1069" s="106" customFormat="1" ht="66" x14ac:dyDescent="0.3">
      <c r="A42" s="251" t="s">
        <v>996</v>
      </c>
      <c r="B42" s="242" t="s">
        <v>246</v>
      </c>
      <c r="C42" s="150" t="s">
        <v>35</v>
      </c>
      <c r="D42" s="251" t="s">
        <v>184</v>
      </c>
      <c r="E42" s="251" t="s">
        <v>1070</v>
      </c>
      <c r="F42" s="251" t="s">
        <v>535</v>
      </c>
      <c r="G42" s="242" t="s">
        <v>140</v>
      </c>
      <c r="H42" s="242" t="s">
        <v>149</v>
      </c>
      <c r="I42" s="436">
        <v>27</v>
      </c>
      <c r="J42" s="242" t="s">
        <v>159</v>
      </c>
      <c r="K42" s="242" t="s">
        <v>53</v>
      </c>
      <c r="L42" s="242" t="s">
        <v>175</v>
      </c>
      <c r="M42" s="312" t="s">
        <v>207</v>
      </c>
      <c r="N42" s="320" t="s">
        <v>207</v>
      </c>
      <c r="O42" s="310"/>
      <c r="P42" s="311">
        <v>0.02</v>
      </c>
      <c r="Q42" s="109">
        <v>20</v>
      </c>
      <c r="R42" s="109"/>
      <c r="S42" s="109">
        <v>20</v>
      </c>
      <c r="T42" s="222"/>
      <c r="U42" s="222"/>
      <c r="V42" s="222"/>
      <c r="W42" s="186"/>
      <c r="X42" s="284"/>
      <c r="Y42" s="186"/>
      <c r="Z42" s="109">
        <v>20</v>
      </c>
      <c r="AA42" s="222"/>
      <c r="AB42" s="222"/>
      <c r="AC42" s="222"/>
      <c r="AD42" s="60"/>
      <c r="AE42" s="222"/>
      <c r="AF42" s="186"/>
      <c r="AG42" s="109">
        <v>20</v>
      </c>
      <c r="AH42" s="62"/>
      <c r="AI42" s="86"/>
      <c r="AJ42" s="172"/>
      <c r="AK42" s="62"/>
      <c r="AL42" s="62"/>
      <c r="AM42" s="62"/>
      <c r="AN42" s="109">
        <v>20</v>
      </c>
      <c r="AO42" s="62"/>
      <c r="AP42" s="86"/>
      <c r="AQ42" s="172"/>
      <c r="AR42" s="62"/>
      <c r="AS42" s="233"/>
      <c r="AT42" s="233"/>
    </row>
    <row r="43" spans="1:1069" s="106" customFormat="1" ht="66" x14ac:dyDescent="0.3">
      <c r="A43" s="246" t="s">
        <v>997</v>
      </c>
      <c r="B43" s="245" t="s">
        <v>247</v>
      </c>
      <c r="C43" s="150" t="s">
        <v>35</v>
      </c>
      <c r="D43" s="246" t="s">
        <v>184</v>
      </c>
      <c r="E43" s="246" t="s">
        <v>536</v>
      </c>
      <c r="F43" s="246" t="s">
        <v>537</v>
      </c>
      <c r="G43" s="245" t="s">
        <v>140</v>
      </c>
      <c r="H43" s="245" t="s">
        <v>149</v>
      </c>
      <c r="I43" s="442">
        <v>201</v>
      </c>
      <c r="J43" s="245" t="s">
        <v>159</v>
      </c>
      <c r="K43" s="245" t="s">
        <v>53</v>
      </c>
      <c r="L43" s="245" t="s">
        <v>175</v>
      </c>
      <c r="M43" s="312" t="s">
        <v>207</v>
      </c>
      <c r="N43" s="320" t="s">
        <v>207</v>
      </c>
      <c r="O43" s="321"/>
      <c r="P43" s="322">
        <v>0.02</v>
      </c>
      <c r="Q43" s="183">
        <v>220</v>
      </c>
      <c r="R43" s="183"/>
      <c r="S43" s="183">
        <v>220</v>
      </c>
      <c r="T43" s="222"/>
      <c r="U43" s="222"/>
      <c r="V43" s="222"/>
      <c r="W43" s="222"/>
      <c r="X43" s="62"/>
      <c r="Y43" s="186"/>
      <c r="Z43" s="183">
        <v>220</v>
      </c>
      <c r="AA43" s="222"/>
      <c r="AB43" s="222"/>
      <c r="AC43" s="222"/>
      <c r="AD43" s="222"/>
      <c r="AE43" s="62"/>
      <c r="AF43" s="186"/>
      <c r="AG43" s="183">
        <v>220</v>
      </c>
      <c r="AH43" s="184"/>
      <c r="AI43" s="184"/>
      <c r="AJ43" s="184"/>
      <c r="AK43" s="184"/>
      <c r="AL43" s="184"/>
      <c r="AM43" s="186"/>
      <c r="AN43" s="183">
        <v>220</v>
      </c>
      <c r="AO43" s="184"/>
      <c r="AP43" s="184"/>
      <c r="AQ43" s="184"/>
      <c r="AR43" s="184"/>
      <c r="AS43" s="60"/>
      <c r="AT43" s="60"/>
      <c r="AU43" s="120"/>
    </row>
    <row r="44" spans="1:1069" s="106" customFormat="1" ht="66" x14ac:dyDescent="0.3">
      <c r="A44" s="251" t="s">
        <v>998</v>
      </c>
      <c r="B44" s="245" t="s">
        <v>248</v>
      </c>
      <c r="C44" s="150" t="s">
        <v>35</v>
      </c>
      <c r="D44" s="251" t="s">
        <v>184</v>
      </c>
      <c r="E44" s="246" t="s">
        <v>538</v>
      </c>
      <c r="F44" s="246" t="s">
        <v>539</v>
      </c>
      <c r="G44" s="242" t="s">
        <v>140</v>
      </c>
      <c r="H44" s="245" t="s">
        <v>149</v>
      </c>
      <c r="I44" s="442">
        <v>234</v>
      </c>
      <c r="J44" s="242" t="s">
        <v>159</v>
      </c>
      <c r="K44" s="245" t="s">
        <v>53</v>
      </c>
      <c r="L44" s="245" t="s">
        <v>175</v>
      </c>
      <c r="M44" s="312" t="s">
        <v>207</v>
      </c>
      <c r="N44" s="320" t="s">
        <v>207</v>
      </c>
      <c r="O44" s="321"/>
      <c r="P44" s="311">
        <v>0.02</v>
      </c>
      <c r="Q44" s="183">
        <v>220</v>
      </c>
      <c r="R44" s="183"/>
      <c r="S44" s="183">
        <v>220</v>
      </c>
      <c r="T44" s="222"/>
      <c r="U44" s="222"/>
      <c r="V44" s="222"/>
      <c r="W44" s="222"/>
      <c r="X44" s="62"/>
      <c r="Y44" s="186"/>
      <c r="Z44" s="183">
        <v>220</v>
      </c>
      <c r="AA44" s="222"/>
      <c r="AB44" s="222"/>
      <c r="AC44" s="222"/>
      <c r="AD44" s="60"/>
      <c r="AE44" s="62"/>
      <c r="AF44" s="186"/>
      <c r="AG44" s="183">
        <v>220</v>
      </c>
      <c r="AH44" s="184"/>
      <c r="AI44" s="184"/>
      <c r="AJ44" s="184"/>
      <c r="AK44" s="184"/>
      <c r="AL44" s="184"/>
      <c r="AM44" s="186"/>
      <c r="AN44" s="183">
        <v>220</v>
      </c>
      <c r="AO44" s="184"/>
      <c r="AP44" s="184"/>
      <c r="AQ44" s="184"/>
      <c r="AR44" s="184"/>
      <c r="AS44" s="60"/>
      <c r="AT44" s="60"/>
      <c r="AU44" s="120"/>
    </row>
    <row r="45" spans="1:1069" s="106" customFormat="1" ht="66" x14ac:dyDescent="0.3">
      <c r="A45" s="251" t="s">
        <v>999</v>
      </c>
      <c r="B45" s="245" t="s">
        <v>312</v>
      </c>
      <c r="C45" s="150" t="s">
        <v>35</v>
      </c>
      <c r="D45" s="251" t="s">
        <v>184</v>
      </c>
      <c r="E45" s="246" t="s">
        <v>540</v>
      </c>
      <c r="F45" s="246" t="s">
        <v>541</v>
      </c>
      <c r="G45" s="242" t="s">
        <v>140</v>
      </c>
      <c r="H45" s="245" t="s">
        <v>149</v>
      </c>
      <c r="I45" s="442">
        <v>177</v>
      </c>
      <c r="J45" s="242" t="s">
        <v>159</v>
      </c>
      <c r="K45" s="245" t="s">
        <v>53</v>
      </c>
      <c r="L45" s="245" t="s">
        <v>372</v>
      </c>
      <c r="M45" s="312" t="s">
        <v>207</v>
      </c>
      <c r="N45" s="320" t="s">
        <v>207</v>
      </c>
      <c r="O45" s="310"/>
      <c r="P45" s="311">
        <v>0.02</v>
      </c>
      <c r="Q45" s="183">
        <v>220</v>
      </c>
      <c r="R45" s="183"/>
      <c r="S45" s="183">
        <v>220</v>
      </c>
      <c r="T45" s="222"/>
      <c r="U45" s="222"/>
      <c r="V45" s="222"/>
      <c r="W45" s="222"/>
      <c r="X45" s="62"/>
      <c r="Y45" s="186"/>
      <c r="Z45" s="183">
        <v>220</v>
      </c>
      <c r="AA45" s="222"/>
      <c r="AB45" s="222"/>
      <c r="AC45" s="222"/>
      <c r="AD45" s="222"/>
      <c r="AE45" s="62"/>
      <c r="AF45" s="186"/>
      <c r="AG45" s="183">
        <v>220</v>
      </c>
      <c r="AH45" s="184"/>
      <c r="AI45" s="184"/>
      <c r="AJ45" s="184"/>
      <c r="AK45" s="184"/>
      <c r="AL45" s="184"/>
      <c r="AM45" s="186"/>
      <c r="AN45" s="183">
        <v>220</v>
      </c>
      <c r="AO45" s="184"/>
      <c r="AP45" s="184"/>
      <c r="AQ45" s="184"/>
      <c r="AR45" s="184"/>
      <c r="AS45" s="60"/>
      <c r="AT45" s="60"/>
      <c r="AU45" s="120"/>
    </row>
    <row r="46" spans="1:1069" s="55" customFormat="1" ht="39.6" x14ac:dyDescent="0.3">
      <c r="A46" s="251" t="s">
        <v>936</v>
      </c>
      <c r="B46" s="251" t="s">
        <v>769</v>
      </c>
      <c r="C46" s="251" t="s">
        <v>243</v>
      </c>
      <c r="D46" s="251" t="s">
        <v>187</v>
      </c>
      <c r="E46" s="251" t="s">
        <v>821</v>
      </c>
      <c r="F46" s="251" t="s">
        <v>822</v>
      </c>
      <c r="G46" s="251" t="s">
        <v>140</v>
      </c>
      <c r="H46" s="150" t="s">
        <v>759</v>
      </c>
      <c r="I46" s="251" t="s">
        <v>596</v>
      </c>
      <c r="J46" s="251" t="s">
        <v>159</v>
      </c>
      <c r="K46" s="251" t="s">
        <v>53</v>
      </c>
      <c r="L46" s="251" t="s">
        <v>139</v>
      </c>
      <c r="M46" s="319" t="s">
        <v>398</v>
      </c>
      <c r="N46" s="411">
        <v>1500000</v>
      </c>
      <c r="O46" s="310">
        <v>900000</v>
      </c>
      <c r="P46" s="353">
        <v>0.02</v>
      </c>
      <c r="Q46" s="109">
        <v>1</v>
      </c>
      <c r="R46" s="109">
        <v>15</v>
      </c>
      <c r="S46" s="109">
        <v>0</v>
      </c>
      <c r="T46" s="62"/>
      <c r="U46" s="86"/>
      <c r="V46" s="62"/>
      <c r="W46" s="62"/>
      <c r="X46" s="62"/>
      <c r="Y46" s="62"/>
      <c r="Z46" s="109">
        <v>1</v>
      </c>
      <c r="AA46" s="60">
        <v>0</v>
      </c>
      <c r="AB46" s="86" t="s">
        <v>207</v>
      </c>
      <c r="AC46" s="223" t="s">
        <v>768</v>
      </c>
      <c r="AD46" s="62" t="s">
        <v>592</v>
      </c>
      <c r="AE46" s="62" t="s">
        <v>140</v>
      </c>
      <c r="AF46" s="223" t="s">
        <v>768</v>
      </c>
      <c r="AG46" s="109">
        <v>0</v>
      </c>
      <c r="AH46" s="60">
        <v>0</v>
      </c>
      <c r="AI46" s="86" t="s">
        <v>207</v>
      </c>
      <c r="AJ46" s="60" t="s">
        <v>768</v>
      </c>
      <c r="AK46" s="60" t="s">
        <v>592</v>
      </c>
      <c r="AL46" s="60" t="s">
        <v>140</v>
      </c>
      <c r="AM46" s="60" t="s">
        <v>768</v>
      </c>
      <c r="AN46" s="109">
        <v>0</v>
      </c>
      <c r="AO46" s="61"/>
      <c r="AP46" s="61"/>
      <c r="AQ46" s="61"/>
      <c r="AR46" s="61"/>
      <c r="AS46" s="61"/>
      <c r="AT46" s="60"/>
    </row>
    <row r="47" spans="1:1069" s="106" customFormat="1" ht="39.6" x14ac:dyDescent="0.3">
      <c r="A47" s="251" t="s">
        <v>917</v>
      </c>
      <c r="B47" s="251" t="s">
        <v>165</v>
      </c>
      <c r="C47" s="251" t="s">
        <v>63</v>
      </c>
      <c r="D47" s="251" t="s">
        <v>353</v>
      </c>
      <c r="E47" s="251" t="s">
        <v>451</v>
      </c>
      <c r="F47" s="251" t="s">
        <v>452</v>
      </c>
      <c r="G47" s="242" t="s">
        <v>140</v>
      </c>
      <c r="H47" s="251" t="s">
        <v>224</v>
      </c>
      <c r="I47" s="251">
        <v>1</v>
      </c>
      <c r="J47" s="251" t="s">
        <v>159</v>
      </c>
      <c r="K47" s="251" t="s">
        <v>53</v>
      </c>
      <c r="L47" s="251" t="s">
        <v>329</v>
      </c>
      <c r="M47" s="312" t="s">
        <v>207</v>
      </c>
      <c r="N47" s="310" t="s">
        <v>207</v>
      </c>
      <c r="O47" s="310" t="s">
        <v>207</v>
      </c>
      <c r="P47" s="311">
        <v>0.02</v>
      </c>
      <c r="Q47" s="109">
        <v>1</v>
      </c>
      <c r="R47" s="109"/>
      <c r="S47" s="109">
        <v>0</v>
      </c>
      <c r="T47" s="62"/>
      <c r="U47" s="85"/>
      <c r="V47" s="85"/>
      <c r="W47" s="85"/>
      <c r="X47" s="85"/>
      <c r="Y47" s="85"/>
      <c r="Z47" s="109">
        <v>0</v>
      </c>
      <c r="AA47" s="62"/>
      <c r="AB47" s="85"/>
      <c r="AC47" s="85"/>
      <c r="AD47" s="85"/>
      <c r="AE47" s="85"/>
      <c r="AF47" s="85"/>
      <c r="AG47" s="109">
        <v>0</v>
      </c>
      <c r="AH47" s="60"/>
      <c r="AI47" s="60"/>
      <c r="AJ47" s="60"/>
      <c r="AK47" s="60"/>
      <c r="AL47" s="60"/>
      <c r="AM47" s="60"/>
      <c r="AN47" s="109">
        <v>1</v>
      </c>
      <c r="AO47" s="60"/>
      <c r="AP47" s="60"/>
      <c r="AQ47" s="60"/>
      <c r="AR47" s="60"/>
      <c r="AS47" s="60"/>
      <c r="AT47" s="60"/>
    </row>
    <row r="48" spans="1:1069" ht="39.6" x14ac:dyDescent="0.3">
      <c r="A48" s="251" t="s">
        <v>970</v>
      </c>
      <c r="B48" s="251" t="s">
        <v>222</v>
      </c>
      <c r="C48" s="251" t="s">
        <v>243</v>
      </c>
      <c r="D48" s="251" t="s">
        <v>352</v>
      </c>
      <c r="E48" s="251" t="s">
        <v>665</v>
      </c>
      <c r="F48" s="251" t="s">
        <v>666</v>
      </c>
      <c r="G48" s="251" t="s">
        <v>140</v>
      </c>
      <c r="H48" s="251" t="s">
        <v>759</v>
      </c>
      <c r="I48" s="251">
        <v>2</v>
      </c>
      <c r="J48" s="251" t="s">
        <v>159</v>
      </c>
      <c r="K48" s="251" t="s">
        <v>53</v>
      </c>
      <c r="L48" s="251" t="s">
        <v>337</v>
      </c>
      <c r="M48" s="310" t="s">
        <v>207</v>
      </c>
      <c r="N48" s="310" t="s">
        <v>207</v>
      </c>
      <c r="O48" s="310" t="s">
        <v>207</v>
      </c>
      <c r="P48" s="311">
        <v>0.02</v>
      </c>
      <c r="Q48" s="109">
        <v>1</v>
      </c>
      <c r="R48" s="287"/>
      <c r="S48" s="109">
        <v>0</v>
      </c>
      <c r="T48" s="62"/>
      <c r="U48" s="86"/>
      <c r="V48" s="62"/>
      <c r="W48" s="62"/>
      <c r="X48" s="62"/>
      <c r="Y48" s="62"/>
      <c r="Z48" s="109">
        <v>0</v>
      </c>
      <c r="AA48" s="62"/>
      <c r="AB48" s="86"/>
      <c r="AC48" s="62"/>
      <c r="AD48" s="62"/>
      <c r="AE48" s="62"/>
      <c r="AF48" s="62"/>
      <c r="AG48" s="109">
        <v>1</v>
      </c>
      <c r="AH48" s="60"/>
      <c r="AI48" s="86"/>
      <c r="AJ48" s="60"/>
      <c r="AK48" s="60"/>
      <c r="AL48" s="60"/>
      <c r="AM48" s="60"/>
      <c r="AN48" s="109">
        <v>0</v>
      </c>
      <c r="AO48" s="60"/>
      <c r="AP48" s="60"/>
      <c r="AQ48" s="60"/>
      <c r="AR48" s="60"/>
      <c r="AS48" s="60"/>
      <c r="AT48" s="60"/>
    </row>
    <row r="49" spans="1:46" s="106" customFormat="1" ht="39.6" x14ac:dyDescent="0.3">
      <c r="A49" s="127" t="s">
        <v>1027</v>
      </c>
      <c r="B49" s="251" t="s">
        <v>171</v>
      </c>
      <c r="C49" s="251" t="s">
        <v>63</v>
      </c>
      <c r="D49" s="251" t="s">
        <v>352</v>
      </c>
      <c r="E49" s="251" t="s">
        <v>684</v>
      </c>
      <c r="F49" s="251" t="s">
        <v>685</v>
      </c>
      <c r="G49" s="242" t="s">
        <v>140</v>
      </c>
      <c r="H49" s="251" t="s">
        <v>781</v>
      </c>
      <c r="I49" s="251">
        <v>1</v>
      </c>
      <c r="J49" s="251" t="s">
        <v>159</v>
      </c>
      <c r="K49" s="251" t="s">
        <v>53</v>
      </c>
      <c r="L49" s="251" t="s">
        <v>338</v>
      </c>
      <c r="M49" s="309" t="s">
        <v>207</v>
      </c>
      <c r="N49" s="310" t="s">
        <v>207</v>
      </c>
      <c r="O49" s="310" t="s">
        <v>207</v>
      </c>
      <c r="P49" s="311">
        <v>0.02</v>
      </c>
      <c r="Q49" s="109">
        <v>1</v>
      </c>
      <c r="R49" s="287">
        <v>1</v>
      </c>
      <c r="S49" s="109">
        <v>0</v>
      </c>
      <c r="T49" s="84"/>
      <c r="U49" s="85"/>
      <c r="V49" s="84"/>
      <c r="W49" s="85"/>
      <c r="X49" s="85"/>
      <c r="Y49" s="84"/>
      <c r="Z49" s="109">
        <v>0</v>
      </c>
      <c r="AA49" s="60"/>
      <c r="AB49" s="86"/>
      <c r="AC49" s="60"/>
      <c r="AD49" s="86"/>
      <c r="AE49" s="86"/>
      <c r="AF49" s="60"/>
      <c r="AG49" s="109">
        <v>1</v>
      </c>
      <c r="AH49" s="60"/>
      <c r="AI49" s="60"/>
      <c r="AJ49" s="60"/>
      <c r="AK49" s="60"/>
      <c r="AL49" s="60"/>
      <c r="AM49" s="60"/>
      <c r="AN49" s="109">
        <v>0</v>
      </c>
      <c r="AO49" s="60"/>
      <c r="AP49" s="60"/>
      <c r="AQ49" s="60"/>
      <c r="AR49" s="60"/>
      <c r="AS49" s="60"/>
      <c r="AT49" s="60"/>
    </row>
    <row r="50" spans="1:46" s="106" customFormat="1" ht="92.4" x14ac:dyDescent="0.3">
      <c r="A50" s="127" t="s">
        <v>1028</v>
      </c>
      <c r="B50" s="150" t="s">
        <v>171</v>
      </c>
      <c r="C50" s="251" t="s">
        <v>63</v>
      </c>
      <c r="D50" s="150" t="s">
        <v>358</v>
      </c>
      <c r="E50" s="150" t="s">
        <v>686</v>
      </c>
      <c r="F50" s="150" t="s">
        <v>735</v>
      </c>
      <c r="G50" s="150" t="s">
        <v>140</v>
      </c>
      <c r="H50" s="251" t="s">
        <v>781</v>
      </c>
      <c r="I50" s="251">
        <v>1</v>
      </c>
      <c r="J50" s="150" t="s">
        <v>159</v>
      </c>
      <c r="K50" s="150" t="s">
        <v>53</v>
      </c>
      <c r="L50" s="150" t="s">
        <v>749</v>
      </c>
      <c r="M50" s="312" t="s">
        <v>207</v>
      </c>
      <c r="N50" s="310" t="s">
        <v>207</v>
      </c>
      <c r="O50" s="310" t="s">
        <v>207</v>
      </c>
      <c r="P50" s="311">
        <v>0.02</v>
      </c>
      <c r="Q50" s="109">
        <v>1</v>
      </c>
      <c r="R50" s="287">
        <v>1</v>
      </c>
      <c r="S50" s="109">
        <v>0</v>
      </c>
      <c r="T50" s="84"/>
      <c r="U50" s="85"/>
      <c r="V50" s="84"/>
      <c r="W50" s="85"/>
      <c r="X50" s="85"/>
      <c r="Y50" s="84"/>
      <c r="Z50" s="109">
        <v>0</v>
      </c>
      <c r="AA50" s="60"/>
      <c r="AB50" s="86"/>
      <c r="AC50" s="60"/>
      <c r="AD50" s="86"/>
      <c r="AE50" s="86"/>
      <c r="AF50" s="60"/>
      <c r="AG50" s="109">
        <v>1</v>
      </c>
      <c r="AH50" s="60"/>
      <c r="AI50" s="60"/>
      <c r="AJ50" s="60"/>
      <c r="AK50" s="60"/>
      <c r="AL50" s="60"/>
      <c r="AM50" s="60"/>
      <c r="AN50" s="109">
        <v>0</v>
      </c>
      <c r="AO50" s="60"/>
      <c r="AP50" s="60"/>
      <c r="AQ50" s="60"/>
      <c r="AR50" s="60"/>
      <c r="AS50" s="60"/>
      <c r="AT50" s="60"/>
    </row>
    <row r="51" spans="1:46" s="55" customFormat="1" ht="10.199999999999999" x14ac:dyDescent="0.3">
      <c r="M51" s="152"/>
      <c r="N51" s="87"/>
      <c r="O51" s="87"/>
      <c r="P51" s="143">
        <f>SUM(P5:P50)</f>
        <v>1.0000000000000007</v>
      </c>
      <c r="Q51" s="83"/>
      <c r="R51" s="83"/>
      <c r="S51" s="83"/>
      <c r="U51" s="87"/>
      <c r="Z51" s="83"/>
      <c r="AG51" s="83"/>
      <c r="AN51" s="83"/>
    </row>
  </sheetData>
  <sheetProtection selectLockedCells="1"/>
  <protectedRanges>
    <protectedRange sqref="U4" name="Range1_1"/>
    <protectedRange sqref="AB4" name="Range1_2"/>
    <protectedRange sqref="AI4" name="Range1_3"/>
    <protectedRange sqref="AP4" name="Range1_4"/>
    <protectedRange sqref="S2:S4" name="Range1_10"/>
    <protectedRange sqref="C32" name="Range1_14_1_4_2_2_2_1_1_2_1_2_2_1_1_1_2_1_2_2_1_1_1_1"/>
    <protectedRange sqref="C6" name="Range1_5_3_1_2_1_1_5_1_2"/>
    <protectedRange sqref="AF6" name="Range1_5_1_2_1_2_1_1_5_1_2"/>
    <protectedRange sqref="X6 V6" name="Range1_1_1_1_2_4_2_2_2_2_2_2_1_1_5_1_2"/>
    <protectedRange sqref="N13:O14" name="Range1_12_1_2_2_2_1_1_1_4"/>
    <protectedRange sqref="N15:O15" name="Range1_12_1_2_2_2_1_1_1_4_1"/>
    <protectedRange sqref="N16:O16" name="Range1_12_1_2_2_2_1_1_1_5"/>
    <protectedRange sqref="AF26" name="Range1_5_1_5_2_1_1_2"/>
    <protectedRange sqref="B26:C26 J26:K26" name="Range1_9_1_1_1_2"/>
    <protectedRange sqref="D26" name="Range1_8_1_1_1_1_2"/>
    <protectedRange sqref="T26 X26 V26" name="Range1_1_1_1_2_4_2_5_3_4_1_3"/>
    <protectedRange sqref="V33" name="Range1_1_1_1_2_4_2_5_3_4_1_1_2"/>
    <protectedRange sqref="A34" name="Range1_11_1_2_3_1_1_1_1_3_1_2_2_1_1_1_1_1_1_1_2_1_2_1_1_1_2_1_1_4"/>
    <protectedRange sqref="A35" name="Range1_11_1_2_3_1_1_1_1_3_1_2_2_1_1_1_1_1_1_1_2_1_2_1_1_1_2_1_2_1_4"/>
    <protectedRange sqref="V21 T21 X21" name="Range1_1_1_1_2_4_2_5_5_2_1_2"/>
    <protectedRange sqref="AC21 AE21" name="Range1_1_1_1_2_4_2_5_4_3_2_1_2"/>
    <protectedRange sqref="AF22" name="Range1_5_1_5_4_1_1_3"/>
    <protectedRange sqref="T22 V22 X22" name="Range1_1_1_1_2_4_2_5_4_1_1_3"/>
    <protectedRange sqref="AC22 AE22" name="Range1_1_1_1_2_4_2_5_4_3_1_4"/>
    <protectedRange sqref="AF23" name="Range1_5_1_5_4_2_1_2"/>
    <protectedRange sqref="T23 X23 V23" name="Range1_1_1_1_2_4_2_5_5_1_1_2"/>
    <protectedRange sqref="AC23 AE23" name="Range1_1_1_1_2_4_2_5_4_3_1_2_2"/>
    <protectedRange sqref="T24 V24 X24" name="Range1_1_1_1_2_4_2_5_5_2_4"/>
    <protectedRange sqref="AC24 AE24" name="Range1_1_1_1_2_4_2_5_4_3_2_4"/>
    <protectedRange sqref="AF25" name="Range1_5_1_5_4_2_1_1_3"/>
    <protectedRange sqref="X25 T25 V25" name="Range1_1_1_1_2_4_2_5_5_1_1_1_3"/>
    <protectedRange sqref="AC25 AE25" name="Range1_1_1_1_2_4_2_5_4_3_1_2_1_3"/>
    <protectedRange sqref="C46" name="Range1_16_1_1_1_2"/>
    <protectedRange sqref="C48" name="Range1_7_1_2_1_3_1_1_1_1_4"/>
    <protectedRange sqref="I28:K28 Q28:S28 B28:G28" name="Range1_21_1_1_2_1_1_1_2_1_1_1_2_2_2_2_1_1_1_1_2_2_1"/>
    <protectedRange sqref="T28:V28" name="Range1_1_4_1_1_3_1_1_1_1_2_2_1_2_1_1_1_1_2_1_2_2_1"/>
    <protectedRange sqref="A28" name="Range1_21_1_1_2_1_1_1_1_1_2_1_1_1_2_2_2_2_1_1_1_1_2_1_2_2_1"/>
    <protectedRange sqref="E27:H27 J27:L27 B27:C27 Q27:S27 Z27 AF27:AG27 AN27" name="Range1_9_1_2_2_1_3_1"/>
    <protectedRange sqref="Y27" name="Range1_9_1_2_2_2_1_3_1"/>
    <protectedRange sqref="A27" name="Range1_9_1_1_2_1_2_1_3_1"/>
  </protectedRanges>
  <mergeCells count="37">
    <mergeCell ref="M29:M31"/>
    <mergeCell ref="N29:N31"/>
    <mergeCell ref="O29:O31"/>
    <mergeCell ref="T2:Y2"/>
    <mergeCell ref="G2:R3"/>
    <mergeCell ref="K9:K10"/>
    <mergeCell ref="L9:L10"/>
    <mergeCell ref="P9:P10"/>
    <mergeCell ref="Q9:Q10"/>
    <mergeCell ref="S9:S10"/>
    <mergeCell ref="S1:AT1"/>
    <mergeCell ref="AO2:AT2"/>
    <mergeCell ref="AO3:AT3"/>
    <mergeCell ref="A1:R1"/>
    <mergeCell ref="A2:F3"/>
    <mergeCell ref="S2:S4"/>
    <mergeCell ref="AG2:AG4"/>
    <mergeCell ref="AN2:AN4"/>
    <mergeCell ref="AA2:AF2"/>
    <mergeCell ref="AH2:AM2"/>
    <mergeCell ref="T3:Y3"/>
    <mergeCell ref="Z2:Z4"/>
    <mergeCell ref="AA3:AF3"/>
    <mergeCell ref="AH3:AM3"/>
    <mergeCell ref="A9:A10"/>
    <mergeCell ref="B9:B10"/>
    <mergeCell ref="C9:C10"/>
    <mergeCell ref="D9:D10"/>
    <mergeCell ref="E9:E10"/>
    <mergeCell ref="Z9:Z10"/>
    <mergeCell ref="AG9:AG10"/>
    <mergeCell ref="AN9:AN10"/>
    <mergeCell ref="F9:F10"/>
    <mergeCell ref="G9:G10"/>
    <mergeCell ref="H9:H10"/>
    <mergeCell ref="I9:I10"/>
    <mergeCell ref="J9:J10"/>
  </mergeCells>
  <pageMargins left="0.25" right="0.25" top="0.75" bottom="0.75" header="0.3" footer="0.3"/>
  <pageSetup scale="8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J91"/>
  <sheetViews>
    <sheetView zoomScale="115" zoomScaleNormal="115" workbookViewId="0">
      <pane xSplit="18" ySplit="4" topLeftCell="ARS23" activePane="bottomRight" state="frozen"/>
      <selection pane="topRight" activeCell="S1" sqref="S1"/>
      <selection pane="bottomLeft" activeCell="A5" sqref="A5"/>
      <selection pane="bottomRight" activeCell="I23" sqref="I23"/>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0.21875" style="68" customWidth="1"/>
    <col min="5" max="5" width="22.77734375" style="68" hidden="1" customWidth="1"/>
    <col min="6" max="6" width="14.88671875" style="68" customWidth="1"/>
    <col min="7" max="7" width="6.6640625" style="68" customWidth="1"/>
    <col min="8" max="8" width="8.5546875" style="68" customWidth="1"/>
    <col min="9" max="9" width="6.6640625" style="68" customWidth="1"/>
    <col min="10" max="10" width="8.88671875" style="68" customWidth="1"/>
    <col min="11" max="11" width="8.77734375" style="68" customWidth="1"/>
    <col min="12" max="12" width="10.88671875" style="68" customWidth="1"/>
    <col min="13" max="13" width="10.77734375" style="153" customWidth="1"/>
    <col min="14" max="14" width="9.77734375" style="88" customWidth="1"/>
    <col min="15" max="15" width="8.77734375" style="88" customWidth="1"/>
    <col min="16" max="16" width="5.77734375" style="90" customWidth="1"/>
    <col min="17" max="17" width="7.77734375" style="80" customWidth="1"/>
    <col min="18" max="19" width="7.77734375" style="68" customWidth="1"/>
    <col min="20" max="20" width="12.77734375" style="64" hidden="1" customWidth="1"/>
    <col min="21" max="21" width="12.77734375" style="164" hidden="1" customWidth="1"/>
    <col min="22" max="22" width="15.77734375" style="111" hidden="1" customWidth="1"/>
    <col min="23" max="24" width="12.77734375" style="64" hidden="1" customWidth="1"/>
    <col min="25" max="25" width="20.77734375" style="64" hidden="1" customWidth="1"/>
    <col min="26" max="26" width="7.6640625" style="82" customWidth="1"/>
    <col min="27" max="28" width="10.77734375" style="68" hidden="1" customWidth="1"/>
    <col min="29" max="29" width="15.77734375" style="68" hidden="1" customWidth="1"/>
    <col min="30" max="31" width="12.77734375" style="68" hidden="1" customWidth="1"/>
    <col min="32" max="32" width="0.33203125" style="68" hidden="1" customWidth="1"/>
    <col min="33" max="33" width="7.77734375" style="82" customWidth="1"/>
    <col min="34" max="35" width="10.77734375" style="68" hidden="1" customWidth="1"/>
    <col min="36" max="38" width="12.77734375" style="68" hidden="1" customWidth="1"/>
    <col min="39" max="39" width="20.77734375" style="68" hidden="1" customWidth="1"/>
    <col min="40" max="40" width="7.77734375" style="82" customWidth="1"/>
    <col min="41" max="41" width="10.77734375" style="68" hidden="1" customWidth="1"/>
    <col min="42" max="42" width="10.33203125" style="68" hidden="1" customWidth="1"/>
    <col min="43" max="45" width="12.77734375" style="68" hidden="1" customWidth="1"/>
    <col min="46" max="46" width="20.77734375" style="68" hidden="1" customWidth="1"/>
    <col min="47" max="16384" width="9.109375" style="68"/>
  </cols>
  <sheetData>
    <row r="1" spans="1:1154" ht="30" customHeight="1" x14ac:dyDescent="0.3">
      <c r="A1" s="556" t="s">
        <v>274</v>
      </c>
      <c r="B1" s="557"/>
      <c r="C1" s="557"/>
      <c r="D1" s="557"/>
      <c r="E1" s="557"/>
      <c r="F1" s="557"/>
      <c r="G1" s="557"/>
      <c r="H1" s="557"/>
      <c r="I1" s="557"/>
      <c r="J1" s="557"/>
      <c r="K1" s="557"/>
      <c r="L1" s="557"/>
      <c r="M1" s="557"/>
      <c r="N1" s="557"/>
      <c r="O1" s="557"/>
      <c r="P1" s="557"/>
      <c r="Q1" s="557"/>
      <c r="R1" s="558"/>
      <c r="S1" s="547" t="s">
        <v>204</v>
      </c>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9"/>
    </row>
    <row r="2" spans="1:1154" ht="15" customHeight="1" x14ac:dyDescent="0.3">
      <c r="A2" s="559" t="s">
        <v>392</v>
      </c>
      <c r="B2" s="560"/>
      <c r="C2" s="560"/>
      <c r="D2" s="560"/>
      <c r="E2" s="560"/>
      <c r="F2" s="561"/>
      <c r="G2" s="559" t="s">
        <v>128</v>
      </c>
      <c r="H2" s="560"/>
      <c r="I2" s="560"/>
      <c r="J2" s="560"/>
      <c r="K2" s="560"/>
      <c r="L2" s="560"/>
      <c r="M2" s="560"/>
      <c r="N2" s="560"/>
      <c r="O2" s="560"/>
      <c r="P2" s="560"/>
      <c r="Q2" s="560"/>
      <c r="R2" s="561"/>
      <c r="S2" s="604" t="s">
        <v>127</v>
      </c>
      <c r="T2" s="550" t="s">
        <v>200</v>
      </c>
      <c r="U2" s="551"/>
      <c r="V2" s="551"/>
      <c r="W2" s="551"/>
      <c r="X2" s="551"/>
      <c r="Y2" s="552"/>
      <c r="Z2" s="606" t="s">
        <v>218</v>
      </c>
      <c r="AA2" s="550" t="s">
        <v>200</v>
      </c>
      <c r="AB2" s="551"/>
      <c r="AC2" s="551"/>
      <c r="AD2" s="551"/>
      <c r="AE2" s="551"/>
      <c r="AF2" s="552"/>
      <c r="AG2" s="599" t="s">
        <v>219</v>
      </c>
      <c r="AH2" s="593" t="s">
        <v>200</v>
      </c>
      <c r="AI2" s="594"/>
      <c r="AJ2" s="594"/>
      <c r="AK2" s="594"/>
      <c r="AL2" s="594"/>
      <c r="AM2" s="595"/>
      <c r="AN2" s="599" t="s">
        <v>220</v>
      </c>
      <c r="AO2" s="550" t="s">
        <v>200</v>
      </c>
      <c r="AP2" s="551"/>
      <c r="AQ2" s="551"/>
      <c r="AR2" s="551"/>
      <c r="AS2" s="551"/>
      <c r="AT2" s="552"/>
    </row>
    <row r="3" spans="1:1154" ht="15" customHeight="1" x14ac:dyDescent="0.3">
      <c r="A3" s="562"/>
      <c r="B3" s="563"/>
      <c r="C3" s="563"/>
      <c r="D3" s="563"/>
      <c r="E3" s="563"/>
      <c r="F3" s="564"/>
      <c r="G3" s="590"/>
      <c r="H3" s="591"/>
      <c r="I3" s="591"/>
      <c r="J3" s="591"/>
      <c r="K3" s="591"/>
      <c r="L3" s="591"/>
      <c r="M3" s="591"/>
      <c r="N3" s="591"/>
      <c r="O3" s="591"/>
      <c r="P3" s="591"/>
      <c r="Q3" s="591"/>
      <c r="R3" s="592"/>
      <c r="S3" s="605"/>
      <c r="T3" s="553" t="s">
        <v>393</v>
      </c>
      <c r="U3" s="554"/>
      <c r="V3" s="554"/>
      <c r="W3" s="554"/>
      <c r="X3" s="554"/>
      <c r="Y3" s="555"/>
      <c r="Z3" s="607"/>
      <c r="AA3" s="553" t="s">
        <v>394</v>
      </c>
      <c r="AB3" s="554"/>
      <c r="AC3" s="554"/>
      <c r="AD3" s="554"/>
      <c r="AE3" s="554"/>
      <c r="AF3" s="555"/>
      <c r="AG3" s="600"/>
      <c r="AH3" s="596" t="s">
        <v>395</v>
      </c>
      <c r="AI3" s="597"/>
      <c r="AJ3" s="597"/>
      <c r="AK3" s="597"/>
      <c r="AL3" s="597"/>
      <c r="AM3" s="598"/>
      <c r="AN3" s="600"/>
      <c r="AO3" s="553" t="s">
        <v>396</v>
      </c>
      <c r="AP3" s="554"/>
      <c r="AQ3" s="554"/>
      <c r="AR3" s="554"/>
      <c r="AS3" s="554"/>
      <c r="AT3" s="555"/>
    </row>
    <row r="4" spans="1:1154" s="57" customFormat="1" ht="55.05" customHeight="1" x14ac:dyDescent="0.3">
      <c r="A4" s="109" t="s">
        <v>0</v>
      </c>
      <c r="B4" s="109" t="s">
        <v>181</v>
      </c>
      <c r="C4" s="109" t="s">
        <v>852</v>
      </c>
      <c r="D4" s="109" t="s">
        <v>130</v>
      </c>
      <c r="E4" s="109" t="s">
        <v>399</v>
      </c>
      <c r="F4" s="481" t="s">
        <v>1306</v>
      </c>
      <c r="G4" s="109" t="s">
        <v>182</v>
      </c>
      <c r="H4" s="109" t="s">
        <v>131</v>
      </c>
      <c r="I4" s="109" t="s">
        <v>9</v>
      </c>
      <c r="J4" s="109" t="s">
        <v>349</v>
      </c>
      <c r="K4" s="109" t="s">
        <v>351</v>
      </c>
      <c r="L4" s="481" t="s">
        <v>199</v>
      </c>
      <c r="M4" s="151" t="s">
        <v>287</v>
      </c>
      <c r="N4" s="130" t="s">
        <v>305</v>
      </c>
      <c r="O4" s="482" t="s">
        <v>275</v>
      </c>
      <c r="P4" s="131" t="s">
        <v>242</v>
      </c>
      <c r="Q4" s="109" t="s">
        <v>12</v>
      </c>
      <c r="R4" s="481" t="s">
        <v>276</v>
      </c>
      <c r="S4" s="566"/>
      <c r="T4" s="129" t="s">
        <v>134</v>
      </c>
      <c r="U4" s="162" t="s">
        <v>194</v>
      </c>
      <c r="V4" s="135" t="s">
        <v>132</v>
      </c>
      <c r="W4" s="129" t="s">
        <v>137</v>
      </c>
      <c r="X4" s="129" t="s">
        <v>133</v>
      </c>
      <c r="Y4" s="136" t="s">
        <v>268</v>
      </c>
      <c r="Z4" s="566"/>
      <c r="AA4" s="129" t="s">
        <v>135</v>
      </c>
      <c r="AB4" s="129" t="s">
        <v>195</v>
      </c>
      <c r="AC4" s="129" t="s">
        <v>132</v>
      </c>
      <c r="AD4" s="129" t="s">
        <v>137</v>
      </c>
      <c r="AE4" s="129" t="s">
        <v>133</v>
      </c>
      <c r="AF4" s="136" t="s">
        <v>269</v>
      </c>
      <c r="AG4" s="601"/>
      <c r="AH4" s="455" t="s">
        <v>136</v>
      </c>
      <c r="AI4" s="455" t="s">
        <v>196</v>
      </c>
      <c r="AJ4" s="455" t="s">
        <v>132</v>
      </c>
      <c r="AK4" s="455" t="s">
        <v>137</v>
      </c>
      <c r="AL4" s="455" t="s">
        <v>133</v>
      </c>
      <c r="AM4" s="456" t="s">
        <v>272</v>
      </c>
      <c r="AN4" s="601"/>
      <c r="AO4" s="129" t="s">
        <v>138</v>
      </c>
      <c r="AP4" s="129" t="s">
        <v>197</v>
      </c>
      <c r="AQ4" s="129" t="s">
        <v>132</v>
      </c>
      <c r="AR4" s="129" t="s">
        <v>137</v>
      </c>
      <c r="AS4" s="129" t="s">
        <v>133</v>
      </c>
      <c r="AT4" s="136" t="s">
        <v>273</v>
      </c>
    </row>
    <row r="5" spans="1:1154" s="76" customFormat="1" ht="66" x14ac:dyDescent="0.3">
      <c r="A5" s="155" t="s">
        <v>853</v>
      </c>
      <c r="B5" s="149" t="s">
        <v>260</v>
      </c>
      <c r="C5" s="149" t="s">
        <v>243</v>
      </c>
      <c r="D5" s="149" t="s">
        <v>187</v>
      </c>
      <c r="E5" s="149" t="s">
        <v>401</v>
      </c>
      <c r="F5" s="149" t="s">
        <v>402</v>
      </c>
      <c r="G5" s="155" t="s">
        <v>140</v>
      </c>
      <c r="H5" s="149" t="s">
        <v>278</v>
      </c>
      <c r="I5" s="443">
        <v>6</v>
      </c>
      <c r="J5" s="149" t="s">
        <v>54</v>
      </c>
      <c r="K5" s="155" t="s">
        <v>53</v>
      </c>
      <c r="L5" s="155" t="s">
        <v>321</v>
      </c>
      <c r="M5" s="313" t="s">
        <v>207</v>
      </c>
      <c r="N5" s="314" t="s">
        <v>207</v>
      </c>
      <c r="O5" s="314"/>
      <c r="P5" s="315">
        <v>0.02</v>
      </c>
      <c r="Q5" s="109">
        <v>12</v>
      </c>
      <c r="R5" s="287"/>
      <c r="S5" s="109">
        <v>3</v>
      </c>
      <c r="T5" s="62">
        <v>3</v>
      </c>
      <c r="U5" s="86" t="s">
        <v>207</v>
      </c>
      <c r="V5" s="172" t="s">
        <v>1153</v>
      </c>
      <c r="W5" s="62" t="s">
        <v>592</v>
      </c>
      <c r="X5" s="62" t="s">
        <v>140</v>
      </c>
      <c r="Y5" s="59" t="s">
        <v>1152</v>
      </c>
      <c r="Z5" s="109">
        <v>3</v>
      </c>
      <c r="AA5" s="113"/>
      <c r="AB5" s="86"/>
      <c r="AC5" s="172"/>
      <c r="AD5" s="172"/>
      <c r="AE5" s="62"/>
      <c r="AF5" s="227"/>
      <c r="AG5" s="109">
        <v>3</v>
      </c>
      <c r="AH5" s="59"/>
      <c r="AI5" s="59"/>
      <c r="AJ5" s="59"/>
      <c r="AK5" s="59"/>
      <c r="AL5" s="59"/>
      <c r="AM5" s="59"/>
      <c r="AN5" s="109">
        <v>3</v>
      </c>
      <c r="AO5" s="59"/>
      <c r="AP5" s="59"/>
      <c r="AQ5" s="59"/>
      <c r="AR5" s="59"/>
      <c r="AS5" s="59"/>
      <c r="AT5" s="59"/>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c r="JQ5" s="55"/>
      <c r="JR5" s="55"/>
      <c r="JS5" s="55"/>
      <c r="JT5" s="55"/>
      <c r="JU5" s="55"/>
      <c r="JV5" s="55"/>
      <c r="JW5" s="55"/>
      <c r="JX5" s="55"/>
      <c r="JY5" s="55"/>
      <c r="JZ5" s="55"/>
      <c r="KA5" s="55"/>
      <c r="KB5" s="55"/>
      <c r="KC5" s="55"/>
      <c r="KD5" s="55"/>
      <c r="KE5" s="55"/>
      <c r="KF5" s="55"/>
      <c r="KG5" s="55"/>
      <c r="KH5" s="55"/>
      <c r="KI5" s="55"/>
      <c r="KJ5" s="55"/>
      <c r="KK5" s="55"/>
      <c r="KL5" s="55"/>
      <c r="KM5" s="55"/>
      <c r="KN5" s="55"/>
      <c r="KO5" s="55"/>
      <c r="KP5" s="55"/>
      <c r="KQ5" s="55"/>
      <c r="KR5" s="55"/>
      <c r="KS5" s="55"/>
      <c r="KT5" s="55"/>
      <c r="KU5" s="55"/>
      <c r="KV5" s="55"/>
      <c r="KW5" s="55"/>
      <c r="KX5" s="55"/>
      <c r="KY5" s="55"/>
      <c r="KZ5" s="55"/>
      <c r="LA5" s="55"/>
      <c r="LB5" s="55"/>
      <c r="LC5" s="55"/>
      <c r="LD5" s="55"/>
      <c r="LE5" s="55"/>
      <c r="LF5" s="55"/>
      <c r="LG5" s="55"/>
      <c r="LH5" s="55"/>
      <c r="LI5" s="55"/>
      <c r="LJ5" s="55"/>
      <c r="LK5" s="55"/>
      <c r="LL5" s="55"/>
      <c r="LM5" s="55"/>
      <c r="LN5" s="55"/>
      <c r="LO5" s="55"/>
      <c r="LP5" s="55"/>
      <c r="LQ5" s="55"/>
      <c r="LR5" s="55"/>
      <c r="LS5" s="55"/>
      <c r="LT5" s="55"/>
      <c r="LU5" s="55"/>
      <c r="LV5" s="55"/>
      <c r="LW5" s="55"/>
      <c r="LX5" s="55"/>
      <c r="LY5" s="55"/>
      <c r="LZ5" s="55"/>
      <c r="MA5" s="55"/>
      <c r="MB5" s="55"/>
      <c r="MC5" s="55"/>
      <c r="MD5" s="55"/>
      <c r="ME5" s="55"/>
      <c r="MF5" s="55"/>
      <c r="MG5" s="55"/>
      <c r="MH5" s="55"/>
      <c r="MI5" s="55"/>
      <c r="MJ5" s="55"/>
      <c r="MK5" s="55"/>
      <c r="ML5" s="55"/>
      <c r="MM5" s="55"/>
      <c r="MN5" s="55"/>
      <c r="MO5" s="55"/>
      <c r="MP5" s="55"/>
      <c r="MQ5" s="55"/>
      <c r="MR5" s="55"/>
      <c r="MS5" s="55"/>
      <c r="MT5" s="55"/>
      <c r="MU5" s="55"/>
      <c r="MV5" s="55"/>
      <c r="MW5" s="55"/>
      <c r="MX5" s="55"/>
      <c r="MY5" s="55"/>
      <c r="MZ5" s="55"/>
      <c r="NA5" s="55"/>
      <c r="NB5" s="55"/>
      <c r="NC5" s="55"/>
      <c r="ND5" s="55"/>
      <c r="NE5" s="55"/>
      <c r="NF5" s="55"/>
      <c r="NG5" s="55"/>
      <c r="NH5" s="55"/>
      <c r="NI5" s="55"/>
      <c r="NJ5" s="55"/>
      <c r="NK5" s="55"/>
      <c r="NL5" s="55"/>
      <c r="NM5" s="55"/>
      <c r="NN5" s="55"/>
      <c r="NO5" s="55"/>
      <c r="NP5" s="55"/>
      <c r="NQ5" s="55"/>
      <c r="NR5" s="55"/>
      <c r="NS5" s="55"/>
      <c r="NT5" s="55"/>
      <c r="NU5" s="55"/>
      <c r="NV5" s="55"/>
      <c r="NW5" s="55"/>
      <c r="NX5" s="55"/>
      <c r="NY5" s="55"/>
      <c r="NZ5" s="55"/>
      <c r="OA5" s="55"/>
      <c r="OB5" s="55"/>
      <c r="OC5" s="55"/>
      <c r="OD5" s="55"/>
      <c r="OE5" s="55"/>
      <c r="OF5" s="55"/>
      <c r="OG5" s="55"/>
      <c r="OH5" s="55"/>
      <c r="OI5" s="55"/>
      <c r="OJ5" s="55"/>
      <c r="OK5" s="55"/>
      <c r="OL5" s="55"/>
      <c r="OM5" s="55"/>
      <c r="ON5" s="55"/>
      <c r="OO5" s="55"/>
      <c r="OP5" s="55"/>
      <c r="OQ5" s="55"/>
      <c r="OR5" s="55"/>
      <c r="OS5" s="55"/>
      <c r="OT5" s="55"/>
      <c r="OU5" s="55"/>
      <c r="OV5" s="55"/>
      <c r="OW5" s="55"/>
      <c r="OX5" s="55"/>
      <c r="OY5" s="55"/>
      <c r="OZ5" s="55"/>
      <c r="PA5" s="55"/>
      <c r="PB5" s="55"/>
      <c r="PC5" s="55"/>
      <c r="PD5" s="55"/>
      <c r="PE5" s="55"/>
      <c r="PF5" s="55"/>
      <c r="PG5" s="55"/>
      <c r="PH5" s="55"/>
      <c r="PI5" s="55"/>
      <c r="PJ5" s="55"/>
      <c r="PK5" s="55"/>
      <c r="PL5" s="55"/>
      <c r="PM5" s="55"/>
      <c r="PN5" s="55"/>
      <c r="PO5" s="55"/>
      <c r="PP5" s="55"/>
      <c r="PQ5" s="55"/>
      <c r="PR5" s="55"/>
      <c r="PS5" s="55"/>
      <c r="PT5" s="55"/>
      <c r="PU5" s="55"/>
      <c r="PV5" s="55"/>
      <c r="PW5" s="55"/>
      <c r="PX5" s="55"/>
      <c r="PY5" s="55"/>
      <c r="PZ5" s="55"/>
      <c r="QA5" s="55"/>
      <c r="QB5" s="55"/>
      <c r="QC5" s="55"/>
      <c r="QD5" s="55"/>
      <c r="QE5" s="55"/>
      <c r="QF5" s="55"/>
      <c r="QG5" s="55"/>
      <c r="QH5" s="55"/>
      <c r="QI5" s="55"/>
      <c r="QJ5" s="55"/>
      <c r="QK5" s="55"/>
      <c r="QL5" s="55"/>
      <c r="QM5" s="55"/>
      <c r="QN5" s="55"/>
      <c r="QO5" s="55"/>
      <c r="QP5" s="55"/>
      <c r="QQ5" s="55"/>
      <c r="QR5" s="55"/>
      <c r="QS5" s="55"/>
      <c r="QT5" s="55"/>
      <c r="QU5" s="55"/>
      <c r="QV5" s="55"/>
      <c r="QW5" s="55"/>
      <c r="QX5" s="55"/>
      <c r="QY5" s="55"/>
      <c r="QZ5" s="55"/>
      <c r="RA5" s="55"/>
      <c r="RB5" s="55"/>
      <c r="RC5" s="55"/>
      <c r="RD5" s="55"/>
      <c r="RE5" s="55"/>
      <c r="RF5" s="55"/>
      <c r="RG5" s="55"/>
      <c r="RH5" s="55"/>
      <c r="RI5" s="55"/>
      <c r="RJ5" s="55"/>
      <c r="RK5" s="55"/>
      <c r="RL5" s="55"/>
      <c r="RM5" s="55"/>
      <c r="RN5" s="55"/>
      <c r="RO5" s="55"/>
      <c r="RP5" s="55"/>
      <c r="RQ5" s="55"/>
      <c r="RR5" s="55"/>
      <c r="RS5" s="55"/>
      <c r="RT5" s="55"/>
      <c r="RU5" s="55"/>
      <c r="RV5" s="55"/>
      <c r="RW5" s="55"/>
      <c r="RX5" s="55"/>
      <c r="RY5" s="55"/>
      <c r="RZ5" s="55"/>
      <c r="SA5" s="55"/>
      <c r="SB5" s="55"/>
      <c r="SC5" s="55"/>
      <c r="SD5" s="55"/>
      <c r="SE5" s="55"/>
      <c r="SF5" s="55"/>
      <c r="SG5" s="55"/>
      <c r="SH5" s="55"/>
      <c r="SI5" s="55"/>
      <c r="SJ5" s="55"/>
      <c r="SK5" s="55"/>
      <c r="SL5" s="55"/>
      <c r="SM5" s="55"/>
      <c r="SN5" s="55"/>
      <c r="SO5" s="55"/>
      <c r="SP5" s="55"/>
      <c r="SQ5" s="55"/>
      <c r="SR5" s="55"/>
      <c r="SS5" s="55"/>
      <c r="ST5" s="55"/>
      <c r="SU5" s="55"/>
      <c r="SV5" s="55"/>
      <c r="SW5" s="55"/>
      <c r="SX5" s="55"/>
      <c r="SY5" s="55"/>
      <c r="SZ5" s="55"/>
      <c r="TA5" s="55"/>
      <c r="TB5" s="55"/>
      <c r="TC5" s="55"/>
      <c r="TD5" s="55"/>
      <c r="TE5" s="55"/>
      <c r="TF5" s="55"/>
      <c r="TG5" s="55"/>
      <c r="TH5" s="55"/>
      <c r="TI5" s="55"/>
      <c r="TJ5" s="55"/>
      <c r="TK5" s="55"/>
      <c r="TL5" s="55"/>
      <c r="TM5" s="55"/>
      <c r="TN5" s="55"/>
      <c r="TO5" s="55"/>
      <c r="TP5" s="55"/>
      <c r="TQ5" s="55"/>
      <c r="TR5" s="55"/>
      <c r="TS5" s="55"/>
      <c r="TT5" s="55"/>
      <c r="TU5" s="55"/>
      <c r="TV5" s="55"/>
      <c r="TW5" s="55"/>
      <c r="TX5" s="55"/>
      <c r="TY5" s="55"/>
      <c r="TZ5" s="55"/>
      <c r="UA5" s="55"/>
      <c r="UB5" s="55"/>
      <c r="UC5" s="55"/>
      <c r="UD5" s="55"/>
      <c r="UE5" s="55"/>
      <c r="UF5" s="55"/>
      <c r="UG5" s="55"/>
      <c r="UH5" s="55"/>
      <c r="UI5" s="55"/>
      <c r="UJ5" s="55"/>
      <c r="UK5" s="55"/>
      <c r="UL5" s="55"/>
      <c r="UM5" s="55"/>
      <c r="UN5" s="55"/>
      <c r="UO5" s="55"/>
      <c r="UP5" s="55"/>
      <c r="UQ5" s="55"/>
      <c r="UR5" s="55"/>
      <c r="US5" s="55"/>
      <c r="UT5" s="55"/>
      <c r="UU5" s="55"/>
      <c r="UV5" s="55"/>
      <c r="UW5" s="55"/>
      <c r="UX5" s="55"/>
      <c r="UY5" s="55"/>
      <c r="UZ5" s="55"/>
      <c r="VA5" s="55"/>
      <c r="VB5" s="55"/>
      <c r="VC5" s="55"/>
      <c r="VD5" s="55"/>
      <c r="VE5" s="55"/>
      <c r="VF5" s="55"/>
      <c r="VG5" s="55"/>
      <c r="VH5" s="55"/>
      <c r="VI5" s="55"/>
      <c r="VJ5" s="55"/>
      <c r="VK5" s="55"/>
      <c r="VL5" s="55"/>
      <c r="VM5" s="55"/>
      <c r="VN5" s="55"/>
      <c r="VO5" s="55"/>
      <c r="VP5" s="55"/>
      <c r="VQ5" s="55"/>
      <c r="VR5" s="55"/>
      <c r="VS5" s="55"/>
      <c r="VT5" s="55"/>
      <c r="VU5" s="55"/>
      <c r="VV5" s="55"/>
      <c r="VW5" s="55"/>
      <c r="VX5" s="55"/>
      <c r="VY5" s="55"/>
      <c r="VZ5" s="55"/>
      <c r="WA5" s="55"/>
      <c r="WB5" s="55"/>
      <c r="WC5" s="55"/>
      <c r="WD5" s="55"/>
      <c r="WE5" s="55"/>
      <c r="WF5" s="55"/>
      <c r="WG5" s="55"/>
      <c r="WH5" s="55"/>
      <c r="WI5" s="55"/>
      <c r="WJ5" s="55"/>
      <c r="WK5" s="55"/>
      <c r="WL5" s="55"/>
      <c r="WM5" s="55"/>
      <c r="WN5" s="55"/>
      <c r="WO5" s="55"/>
      <c r="WP5" s="55"/>
      <c r="WQ5" s="55"/>
      <c r="WR5" s="55"/>
      <c r="WS5" s="55"/>
      <c r="WT5" s="55"/>
      <c r="WU5" s="55"/>
      <c r="WV5" s="55"/>
      <c r="WW5" s="55"/>
      <c r="WX5" s="55"/>
      <c r="WY5" s="55"/>
      <c r="WZ5" s="55"/>
      <c r="XA5" s="55"/>
      <c r="XB5" s="55"/>
      <c r="XC5" s="55"/>
      <c r="XD5" s="55"/>
      <c r="XE5" s="55"/>
      <c r="XF5" s="55"/>
      <c r="XG5" s="55"/>
      <c r="XH5" s="55"/>
      <c r="XI5" s="55"/>
      <c r="XJ5" s="55"/>
      <c r="XK5" s="55"/>
      <c r="XL5" s="55"/>
      <c r="XM5" s="55"/>
      <c r="XN5" s="55"/>
      <c r="XO5" s="55"/>
      <c r="XP5" s="55"/>
      <c r="XQ5" s="55"/>
      <c r="XR5" s="55"/>
      <c r="XS5" s="55"/>
      <c r="XT5" s="55"/>
      <c r="XU5" s="55"/>
      <c r="XV5" s="55"/>
      <c r="XW5" s="55"/>
      <c r="XX5" s="55"/>
      <c r="XY5" s="55"/>
      <c r="XZ5" s="55"/>
      <c r="YA5" s="55"/>
      <c r="YB5" s="55"/>
      <c r="YC5" s="55"/>
      <c r="YD5" s="55"/>
      <c r="YE5" s="55"/>
      <c r="YF5" s="55"/>
      <c r="YG5" s="55"/>
      <c r="YH5" s="55"/>
      <c r="YI5" s="55"/>
      <c r="YJ5" s="55"/>
      <c r="YK5" s="55"/>
      <c r="YL5" s="55"/>
      <c r="YM5" s="55"/>
      <c r="YN5" s="55"/>
      <c r="YO5" s="55"/>
      <c r="YP5" s="55"/>
      <c r="YQ5" s="55"/>
      <c r="YR5" s="55"/>
      <c r="YS5" s="55"/>
      <c r="YT5" s="55"/>
      <c r="YU5" s="55"/>
      <c r="YV5" s="55"/>
      <c r="YW5" s="55"/>
      <c r="YX5" s="55"/>
      <c r="YY5" s="55"/>
      <c r="YZ5" s="55"/>
      <c r="ZA5" s="55"/>
      <c r="ZB5" s="55"/>
      <c r="ZC5" s="55"/>
      <c r="ZD5" s="55"/>
      <c r="ZE5" s="55"/>
      <c r="ZF5" s="55"/>
      <c r="ZG5" s="55"/>
      <c r="ZH5" s="55"/>
      <c r="ZI5" s="55"/>
      <c r="ZJ5" s="55"/>
      <c r="ZK5" s="55"/>
      <c r="ZL5" s="55"/>
      <c r="ZM5" s="55"/>
      <c r="ZN5" s="55"/>
      <c r="ZO5" s="55"/>
      <c r="ZP5" s="55"/>
      <c r="ZQ5" s="55"/>
      <c r="ZR5" s="55"/>
      <c r="ZS5" s="55"/>
      <c r="ZT5" s="55"/>
      <c r="ZU5" s="55"/>
      <c r="ZV5" s="55"/>
      <c r="ZW5" s="55"/>
      <c r="ZX5" s="55"/>
      <c r="ZY5" s="55"/>
      <c r="ZZ5" s="55"/>
      <c r="AAA5" s="55"/>
      <c r="AAB5" s="55"/>
      <c r="AAC5" s="55"/>
      <c r="AAD5" s="55"/>
      <c r="AAE5" s="55"/>
      <c r="AAF5" s="55"/>
      <c r="AAG5" s="55"/>
      <c r="AAH5" s="55"/>
      <c r="AAI5" s="55"/>
      <c r="AAJ5" s="55"/>
      <c r="AAK5" s="55"/>
      <c r="AAL5" s="55"/>
      <c r="AAM5" s="55"/>
      <c r="AAN5" s="55"/>
      <c r="AAO5" s="55"/>
      <c r="AAP5" s="55"/>
      <c r="AAQ5" s="55"/>
      <c r="AAR5" s="55"/>
      <c r="AAS5" s="55"/>
      <c r="AAT5" s="55"/>
      <c r="AAU5" s="55"/>
      <c r="AAV5" s="55"/>
      <c r="AAW5" s="55"/>
      <c r="AAX5" s="55"/>
      <c r="AAY5" s="55"/>
      <c r="AAZ5" s="55"/>
      <c r="ABA5" s="55"/>
      <c r="ABB5" s="55"/>
      <c r="ABC5" s="55"/>
      <c r="ABD5" s="55"/>
      <c r="ABE5" s="55"/>
      <c r="ABF5" s="55"/>
      <c r="ABG5" s="55"/>
      <c r="ABH5" s="55"/>
      <c r="ABI5" s="55"/>
      <c r="ABJ5" s="55"/>
      <c r="ABK5" s="55"/>
      <c r="ABL5" s="55"/>
      <c r="ABM5" s="55"/>
      <c r="ABN5" s="55"/>
      <c r="ABO5" s="55"/>
      <c r="ABP5" s="55"/>
      <c r="ABQ5" s="55"/>
      <c r="ABR5" s="55"/>
      <c r="ABS5" s="55"/>
      <c r="ABT5" s="55"/>
      <c r="ABU5" s="55"/>
      <c r="ABV5" s="55"/>
      <c r="ABW5" s="55"/>
      <c r="ABX5" s="55"/>
      <c r="ABY5" s="55"/>
      <c r="ABZ5" s="55"/>
      <c r="ACA5" s="55"/>
      <c r="ACB5" s="55"/>
      <c r="ACC5" s="55"/>
      <c r="ACD5" s="55"/>
      <c r="ACE5" s="55"/>
      <c r="ACF5" s="55"/>
      <c r="ACG5" s="55"/>
      <c r="ACH5" s="55"/>
      <c r="ACI5" s="55"/>
      <c r="ACJ5" s="55"/>
      <c r="ACK5" s="55"/>
      <c r="ACL5" s="55"/>
      <c r="ACM5" s="55"/>
      <c r="ACN5" s="55"/>
      <c r="ACO5" s="55"/>
      <c r="ACP5" s="55"/>
      <c r="ACQ5" s="55"/>
      <c r="ACR5" s="55"/>
      <c r="ACS5" s="55"/>
      <c r="ACT5" s="55"/>
      <c r="ACU5" s="55"/>
      <c r="ACV5" s="55"/>
      <c r="ACW5" s="55"/>
      <c r="ACX5" s="55"/>
      <c r="ACY5" s="55"/>
      <c r="ACZ5" s="55"/>
      <c r="ADA5" s="55"/>
      <c r="ADB5" s="55"/>
      <c r="ADC5" s="55"/>
      <c r="ADD5" s="55"/>
      <c r="ADE5" s="55"/>
      <c r="ADF5" s="55"/>
      <c r="ADG5" s="55"/>
      <c r="ADH5" s="55"/>
      <c r="ADI5" s="55"/>
      <c r="ADJ5" s="55"/>
      <c r="ADK5" s="55"/>
      <c r="ADL5" s="55"/>
      <c r="ADM5" s="55"/>
      <c r="ADN5" s="55"/>
      <c r="ADO5" s="55"/>
      <c r="ADP5" s="55"/>
      <c r="ADQ5" s="55"/>
      <c r="ADR5" s="55"/>
      <c r="ADS5" s="55"/>
      <c r="ADT5" s="55"/>
      <c r="ADU5" s="55"/>
      <c r="ADV5" s="55"/>
      <c r="ADW5" s="55"/>
      <c r="ADX5" s="55"/>
      <c r="ADY5" s="55"/>
      <c r="ADZ5" s="55"/>
      <c r="AEA5" s="55"/>
      <c r="AEB5" s="55"/>
      <c r="AEC5" s="55"/>
      <c r="AED5" s="55"/>
      <c r="AEE5" s="55"/>
      <c r="AEF5" s="55"/>
      <c r="AEG5" s="55"/>
      <c r="AEH5" s="55"/>
      <c r="AEI5" s="55"/>
      <c r="AEJ5" s="55"/>
      <c r="AEK5" s="55"/>
      <c r="AEL5" s="55"/>
      <c r="AEM5" s="55"/>
      <c r="AEN5" s="55"/>
      <c r="AEO5" s="55"/>
      <c r="AEP5" s="55"/>
      <c r="AEQ5" s="55"/>
      <c r="AER5" s="55"/>
      <c r="AES5" s="55"/>
      <c r="AET5" s="55"/>
      <c r="AEU5" s="55"/>
      <c r="AEV5" s="55"/>
      <c r="AEW5" s="55"/>
      <c r="AEX5" s="55"/>
      <c r="AEY5" s="55"/>
      <c r="AEZ5" s="55"/>
      <c r="AFA5" s="55"/>
      <c r="AFB5" s="55"/>
      <c r="AFC5" s="55"/>
      <c r="AFD5" s="55"/>
      <c r="AFE5" s="55"/>
      <c r="AFF5" s="55"/>
      <c r="AFG5" s="55"/>
      <c r="AFH5" s="55"/>
      <c r="AFI5" s="55"/>
      <c r="AFJ5" s="55"/>
      <c r="AFK5" s="55"/>
      <c r="AFL5" s="55"/>
      <c r="AFM5" s="55"/>
      <c r="AFN5" s="55"/>
      <c r="AFO5" s="55"/>
      <c r="AFP5" s="55"/>
      <c r="AFQ5" s="55"/>
      <c r="AFR5" s="55"/>
      <c r="AFS5" s="55"/>
      <c r="AFT5" s="55"/>
      <c r="AFU5" s="55"/>
      <c r="AFV5" s="55"/>
      <c r="AFW5" s="55"/>
      <c r="AFX5" s="55"/>
      <c r="AFY5" s="55"/>
      <c r="AFZ5" s="55"/>
      <c r="AGA5" s="55"/>
      <c r="AGB5" s="55"/>
      <c r="AGC5" s="55"/>
      <c r="AGD5" s="55"/>
      <c r="AGE5" s="55"/>
      <c r="AGF5" s="55"/>
      <c r="AGG5" s="55"/>
      <c r="AGH5" s="55"/>
      <c r="AGI5" s="55"/>
      <c r="AGJ5" s="55"/>
      <c r="AGK5" s="55"/>
      <c r="AGL5" s="55"/>
      <c r="AGM5" s="55"/>
      <c r="AGN5" s="55"/>
      <c r="AGO5" s="55"/>
      <c r="AGP5" s="55"/>
      <c r="AGQ5" s="55"/>
      <c r="AGR5" s="55"/>
      <c r="AGS5" s="55"/>
      <c r="AGT5" s="55"/>
      <c r="AGU5" s="55"/>
      <c r="AGV5" s="55"/>
      <c r="AGW5" s="55"/>
      <c r="AGX5" s="55"/>
      <c r="AGY5" s="55"/>
      <c r="AGZ5" s="55"/>
      <c r="AHA5" s="55"/>
      <c r="AHB5" s="55"/>
      <c r="AHC5" s="55"/>
      <c r="AHD5" s="55"/>
      <c r="AHE5" s="55"/>
      <c r="AHF5" s="55"/>
      <c r="AHG5" s="55"/>
      <c r="AHH5" s="55"/>
      <c r="AHI5" s="55"/>
      <c r="AHJ5" s="55"/>
      <c r="AHK5" s="55"/>
      <c r="AHL5" s="55"/>
      <c r="AHM5" s="55"/>
      <c r="AHN5" s="55"/>
      <c r="AHO5" s="55"/>
      <c r="AHP5" s="55"/>
      <c r="AHQ5" s="55"/>
      <c r="AHR5" s="55"/>
      <c r="AHS5" s="55"/>
      <c r="AHT5" s="55"/>
      <c r="AHU5" s="55"/>
      <c r="AHV5" s="55"/>
      <c r="AHW5" s="55"/>
      <c r="AHX5" s="55"/>
      <c r="AHY5" s="55"/>
      <c r="AHZ5" s="55"/>
      <c r="AIA5" s="55"/>
      <c r="AIB5" s="55"/>
      <c r="AIC5" s="55"/>
      <c r="AID5" s="55"/>
      <c r="AIE5" s="55"/>
      <c r="AIF5" s="55"/>
      <c r="AIG5" s="55"/>
      <c r="AIH5" s="55"/>
      <c r="AII5" s="55"/>
      <c r="AIJ5" s="55"/>
      <c r="AIK5" s="55"/>
      <c r="AIL5" s="55"/>
      <c r="AIM5" s="55"/>
      <c r="AIN5" s="55"/>
      <c r="AIO5" s="55"/>
      <c r="AIP5" s="55"/>
      <c r="AIQ5" s="55"/>
      <c r="AIR5" s="55"/>
      <c r="AIS5" s="55"/>
      <c r="AIT5" s="55"/>
      <c r="AIU5" s="55"/>
      <c r="AIV5" s="55"/>
      <c r="AIW5" s="55"/>
      <c r="AIX5" s="55"/>
      <c r="AIY5" s="55"/>
      <c r="AIZ5" s="55"/>
      <c r="AJA5" s="55"/>
      <c r="AJB5" s="55"/>
      <c r="AJC5" s="55"/>
      <c r="AJD5" s="55"/>
      <c r="AJE5" s="55"/>
      <c r="AJF5" s="55"/>
      <c r="AJG5" s="55"/>
      <c r="AJH5" s="55"/>
      <c r="AJI5" s="55"/>
      <c r="AJJ5" s="55"/>
      <c r="AJK5" s="55"/>
      <c r="AJL5" s="55"/>
      <c r="AJM5" s="55"/>
      <c r="AJN5" s="55"/>
      <c r="AJO5" s="55"/>
      <c r="AJP5" s="55"/>
      <c r="AJQ5" s="55"/>
      <c r="AJR5" s="55"/>
      <c r="AJS5" s="55"/>
      <c r="AJT5" s="55"/>
      <c r="AJU5" s="55"/>
      <c r="AJV5" s="55"/>
      <c r="AJW5" s="55"/>
      <c r="AJX5" s="55"/>
      <c r="AJY5" s="55"/>
      <c r="AJZ5" s="55"/>
      <c r="AKA5" s="55"/>
      <c r="AKB5" s="55"/>
      <c r="AKC5" s="55"/>
      <c r="AKD5" s="55"/>
      <c r="AKE5" s="55"/>
      <c r="AKF5" s="55"/>
      <c r="AKG5" s="55"/>
      <c r="AKH5" s="55"/>
      <c r="AKI5" s="55"/>
      <c r="AKJ5" s="55"/>
      <c r="AKK5" s="55"/>
      <c r="AKL5" s="55"/>
      <c r="AKM5" s="55"/>
      <c r="AKN5" s="55"/>
      <c r="AKO5" s="55"/>
      <c r="AKP5" s="55"/>
      <c r="AKQ5" s="55"/>
      <c r="AKR5" s="55"/>
      <c r="AKS5" s="55"/>
      <c r="AKT5" s="55"/>
      <c r="AKU5" s="55"/>
      <c r="AKV5" s="55"/>
      <c r="AKW5" s="55"/>
      <c r="AKX5" s="55"/>
      <c r="AKY5" s="55"/>
      <c r="AKZ5" s="55"/>
      <c r="ALA5" s="55"/>
      <c r="ALB5" s="55"/>
      <c r="ALC5" s="55"/>
      <c r="ALD5" s="55"/>
      <c r="ALE5" s="55"/>
      <c r="ALF5" s="55"/>
      <c r="ALG5" s="55"/>
      <c r="ALH5" s="55"/>
      <c r="ALI5" s="55"/>
      <c r="ALJ5" s="55"/>
      <c r="ALK5" s="55"/>
      <c r="ALL5" s="55"/>
      <c r="ALM5" s="55"/>
      <c r="ALN5" s="55"/>
      <c r="ALO5" s="55"/>
      <c r="ALP5" s="55"/>
      <c r="ALQ5" s="55"/>
      <c r="ALR5" s="55"/>
      <c r="ALS5" s="55"/>
      <c r="ALT5" s="55"/>
      <c r="ALU5" s="55"/>
      <c r="ALV5" s="55"/>
      <c r="ALW5" s="55"/>
      <c r="ALX5" s="55"/>
      <c r="ALY5" s="55"/>
      <c r="ALZ5" s="55"/>
      <c r="AMA5" s="55"/>
      <c r="AMB5" s="55"/>
      <c r="AMC5" s="55"/>
      <c r="AMD5" s="55"/>
      <c r="AME5" s="55"/>
      <c r="AMF5" s="55"/>
      <c r="AMG5" s="55"/>
      <c r="AMH5" s="55"/>
      <c r="AMI5" s="55"/>
      <c r="AMJ5" s="55"/>
      <c r="AMK5" s="55"/>
      <c r="AML5" s="55"/>
      <c r="AMM5" s="55"/>
      <c r="AMN5" s="55"/>
      <c r="AMO5" s="55"/>
      <c r="AMP5" s="55"/>
      <c r="AMQ5" s="55"/>
      <c r="AMR5" s="55"/>
      <c r="AMS5" s="55"/>
      <c r="AMT5" s="55"/>
      <c r="AMU5" s="55"/>
      <c r="AMV5" s="55"/>
      <c r="AMW5" s="55"/>
      <c r="AMX5" s="55"/>
      <c r="AMY5" s="55"/>
      <c r="AMZ5" s="55"/>
      <c r="ANA5" s="55"/>
      <c r="ANB5" s="55"/>
      <c r="ANC5" s="55"/>
      <c r="AND5" s="55"/>
      <c r="ANE5" s="55"/>
      <c r="ANF5" s="55"/>
      <c r="ANG5" s="55"/>
      <c r="ANH5" s="55"/>
      <c r="ANI5" s="55"/>
      <c r="ANJ5" s="55"/>
      <c r="ANK5" s="55"/>
      <c r="ANL5" s="55"/>
      <c r="ANM5" s="55"/>
      <c r="ANN5" s="55"/>
      <c r="ANO5" s="55"/>
      <c r="ANP5" s="55"/>
      <c r="ANQ5" s="55"/>
      <c r="ANR5" s="55"/>
      <c r="ANS5" s="55"/>
      <c r="ANT5" s="55"/>
      <c r="ANU5" s="55"/>
      <c r="ANV5" s="55"/>
      <c r="ANW5" s="55"/>
      <c r="ANX5" s="55"/>
      <c r="ANY5" s="55"/>
      <c r="ANZ5" s="55"/>
      <c r="AOA5" s="55"/>
      <c r="AOB5" s="55"/>
      <c r="AOC5" s="55"/>
      <c r="AOD5" s="55"/>
      <c r="AOE5" s="55"/>
      <c r="AOF5" s="55"/>
      <c r="AOG5" s="55"/>
      <c r="AOH5" s="55"/>
      <c r="AOI5" s="55"/>
      <c r="AOJ5" s="55"/>
      <c r="AOK5" s="55"/>
      <c r="AOL5" s="55"/>
      <c r="AOM5" s="55"/>
      <c r="AON5" s="55"/>
      <c r="AOO5" s="55"/>
      <c r="AOP5" s="55"/>
      <c r="AOQ5" s="55"/>
      <c r="AOR5" s="55"/>
      <c r="AOS5" s="55"/>
      <c r="AOT5" s="55"/>
      <c r="AOU5" s="55"/>
      <c r="AOV5" s="55"/>
      <c r="AOW5" s="55"/>
      <c r="AOX5" s="55"/>
      <c r="AOY5" s="55"/>
      <c r="AOZ5" s="55"/>
      <c r="APA5" s="55"/>
      <c r="APB5" s="55"/>
      <c r="APC5" s="55"/>
      <c r="APD5" s="55"/>
      <c r="APE5" s="55"/>
      <c r="APF5" s="55"/>
      <c r="APG5" s="55"/>
      <c r="APH5" s="55"/>
      <c r="API5" s="55"/>
      <c r="APJ5" s="55"/>
      <c r="APK5" s="55"/>
      <c r="APL5" s="55"/>
      <c r="APM5" s="55"/>
      <c r="APN5" s="55"/>
      <c r="APO5" s="55"/>
      <c r="APP5" s="55"/>
      <c r="APQ5" s="55"/>
      <c r="APR5" s="55"/>
      <c r="APS5" s="55"/>
      <c r="APT5" s="55"/>
      <c r="APU5" s="55"/>
      <c r="APV5" s="55"/>
      <c r="APW5" s="55"/>
      <c r="APX5" s="55"/>
      <c r="APY5" s="55"/>
      <c r="APZ5" s="55"/>
      <c r="AQA5" s="55"/>
      <c r="AQB5" s="55"/>
      <c r="AQC5" s="55"/>
      <c r="AQD5" s="55"/>
      <c r="AQE5" s="55"/>
      <c r="AQF5" s="55"/>
      <c r="AQG5" s="55"/>
      <c r="AQH5" s="55"/>
      <c r="AQI5" s="55"/>
      <c r="AQJ5" s="55"/>
      <c r="AQK5" s="55"/>
      <c r="AQL5" s="55"/>
      <c r="AQM5" s="55"/>
      <c r="AQN5" s="55"/>
      <c r="AQO5" s="55"/>
      <c r="AQP5" s="55"/>
      <c r="AQQ5" s="55"/>
      <c r="AQR5" s="55"/>
      <c r="AQS5" s="55"/>
      <c r="AQT5" s="55"/>
      <c r="AQU5" s="55"/>
      <c r="AQV5" s="55"/>
      <c r="AQW5" s="55"/>
      <c r="AQX5" s="55"/>
      <c r="AQY5" s="55"/>
      <c r="AQZ5" s="55"/>
      <c r="ARA5" s="55"/>
      <c r="ARB5" s="55"/>
      <c r="ARC5" s="55"/>
      <c r="ARD5" s="55"/>
      <c r="ARE5" s="55"/>
      <c r="ARF5" s="55"/>
      <c r="ARG5" s="55"/>
      <c r="ARH5" s="55"/>
      <c r="ARI5" s="55"/>
      <c r="ARJ5" s="55"/>
    </row>
    <row r="6" spans="1:1154" s="76" customFormat="1" ht="79.2" x14ac:dyDescent="0.3">
      <c r="A6" s="155" t="s">
        <v>854</v>
      </c>
      <c r="B6" s="149" t="s">
        <v>260</v>
      </c>
      <c r="C6" s="149" t="s">
        <v>193</v>
      </c>
      <c r="D6" s="149" t="s">
        <v>352</v>
      </c>
      <c r="E6" s="155" t="s">
        <v>403</v>
      </c>
      <c r="F6" s="155" t="s">
        <v>404</v>
      </c>
      <c r="G6" s="155" t="s">
        <v>140</v>
      </c>
      <c r="H6" s="149" t="s">
        <v>278</v>
      </c>
      <c r="I6" s="443">
        <v>4</v>
      </c>
      <c r="J6" s="149" t="s">
        <v>54</v>
      </c>
      <c r="K6" s="155" t="s">
        <v>53</v>
      </c>
      <c r="L6" s="155" t="s">
        <v>322</v>
      </c>
      <c r="M6" s="313" t="s">
        <v>207</v>
      </c>
      <c r="N6" s="314" t="s">
        <v>207</v>
      </c>
      <c r="O6" s="314"/>
      <c r="P6" s="315">
        <v>0.02</v>
      </c>
      <c r="Q6" s="109">
        <v>4</v>
      </c>
      <c r="R6" s="287"/>
      <c r="S6" s="109">
        <v>1</v>
      </c>
      <c r="T6" s="62">
        <v>1</v>
      </c>
      <c r="U6" s="86" t="s">
        <v>207</v>
      </c>
      <c r="V6" s="223" t="s">
        <v>1154</v>
      </c>
      <c r="W6" s="62" t="s">
        <v>592</v>
      </c>
      <c r="X6" s="62" t="s">
        <v>140</v>
      </c>
      <c r="Y6" s="59" t="s">
        <v>1155</v>
      </c>
      <c r="Z6" s="109">
        <v>1</v>
      </c>
      <c r="AA6" s="113"/>
      <c r="AB6" s="86"/>
      <c r="AC6" s="172"/>
      <c r="AD6" s="172"/>
      <c r="AE6" s="62"/>
      <c r="AF6" s="227"/>
      <c r="AG6" s="109">
        <v>1</v>
      </c>
      <c r="AH6" s="59"/>
      <c r="AI6" s="59"/>
      <c r="AJ6" s="59"/>
      <c r="AK6" s="59"/>
      <c r="AL6" s="59"/>
      <c r="AM6" s="59"/>
      <c r="AN6" s="109">
        <v>1</v>
      </c>
      <c r="AO6" s="59"/>
      <c r="AP6" s="59"/>
      <c r="AQ6" s="59"/>
      <c r="AR6" s="59"/>
      <c r="AS6" s="59"/>
      <c r="AT6" s="59"/>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c r="JQ6" s="55"/>
      <c r="JR6" s="55"/>
      <c r="JS6" s="55"/>
      <c r="JT6" s="55"/>
      <c r="JU6" s="55"/>
      <c r="JV6" s="55"/>
      <c r="JW6" s="55"/>
      <c r="JX6" s="55"/>
      <c r="JY6" s="55"/>
      <c r="JZ6" s="55"/>
      <c r="KA6" s="55"/>
      <c r="KB6" s="55"/>
      <c r="KC6" s="55"/>
      <c r="KD6" s="55"/>
      <c r="KE6" s="55"/>
      <c r="KF6" s="55"/>
      <c r="KG6" s="55"/>
      <c r="KH6" s="55"/>
      <c r="KI6" s="55"/>
      <c r="KJ6" s="55"/>
      <c r="KK6" s="55"/>
      <c r="KL6" s="55"/>
      <c r="KM6" s="55"/>
      <c r="KN6" s="55"/>
      <c r="KO6" s="55"/>
      <c r="KP6" s="55"/>
      <c r="KQ6" s="55"/>
      <c r="KR6" s="55"/>
      <c r="KS6" s="55"/>
      <c r="KT6" s="55"/>
      <c r="KU6" s="55"/>
      <c r="KV6" s="55"/>
      <c r="KW6" s="55"/>
      <c r="KX6" s="55"/>
      <c r="KY6" s="55"/>
      <c r="KZ6" s="55"/>
      <c r="LA6" s="55"/>
      <c r="LB6" s="55"/>
      <c r="LC6" s="55"/>
      <c r="LD6" s="55"/>
      <c r="LE6" s="55"/>
      <c r="LF6" s="55"/>
      <c r="LG6" s="55"/>
      <c r="LH6" s="55"/>
      <c r="LI6" s="55"/>
      <c r="LJ6" s="55"/>
      <c r="LK6" s="55"/>
      <c r="LL6" s="55"/>
      <c r="LM6" s="55"/>
      <c r="LN6" s="55"/>
      <c r="LO6" s="55"/>
      <c r="LP6" s="55"/>
      <c r="LQ6" s="55"/>
      <c r="LR6" s="55"/>
      <c r="LS6" s="55"/>
      <c r="LT6" s="55"/>
      <c r="LU6" s="55"/>
      <c r="LV6" s="55"/>
      <c r="LW6" s="55"/>
      <c r="LX6" s="55"/>
      <c r="LY6" s="55"/>
      <c r="LZ6" s="55"/>
      <c r="MA6" s="55"/>
      <c r="MB6" s="55"/>
      <c r="MC6" s="55"/>
      <c r="MD6" s="55"/>
      <c r="ME6" s="55"/>
      <c r="MF6" s="55"/>
      <c r="MG6" s="55"/>
      <c r="MH6" s="55"/>
      <c r="MI6" s="55"/>
      <c r="MJ6" s="55"/>
      <c r="MK6" s="55"/>
      <c r="ML6" s="55"/>
      <c r="MM6" s="55"/>
      <c r="MN6" s="55"/>
      <c r="MO6" s="55"/>
      <c r="MP6" s="55"/>
      <c r="MQ6" s="55"/>
      <c r="MR6" s="55"/>
      <c r="MS6" s="55"/>
      <c r="MT6" s="55"/>
      <c r="MU6" s="55"/>
      <c r="MV6" s="55"/>
      <c r="MW6" s="55"/>
      <c r="MX6" s="55"/>
      <c r="MY6" s="55"/>
      <c r="MZ6" s="55"/>
      <c r="NA6" s="55"/>
      <c r="NB6" s="55"/>
      <c r="NC6" s="55"/>
      <c r="ND6" s="55"/>
      <c r="NE6" s="55"/>
      <c r="NF6" s="55"/>
      <c r="NG6" s="55"/>
      <c r="NH6" s="55"/>
      <c r="NI6" s="55"/>
      <c r="NJ6" s="55"/>
      <c r="NK6" s="55"/>
      <c r="NL6" s="55"/>
      <c r="NM6" s="55"/>
      <c r="NN6" s="55"/>
      <c r="NO6" s="55"/>
      <c r="NP6" s="55"/>
      <c r="NQ6" s="55"/>
      <c r="NR6" s="55"/>
      <c r="NS6" s="55"/>
      <c r="NT6" s="55"/>
      <c r="NU6" s="55"/>
      <c r="NV6" s="55"/>
      <c r="NW6" s="55"/>
      <c r="NX6" s="55"/>
      <c r="NY6" s="55"/>
      <c r="NZ6" s="55"/>
      <c r="OA6" s="55"/>
      <c r="OB6" s="55"/>
      <c r="OC6" s="55"/>
      <c r="OD6" s="55"/>
      <c r="OE6" s="55"/>
      <c r="OF6" s="55"/>
      <c r="OG6" s="55"/>
      <c r="OH6" s="55"/>
      <c r="OI6" s="55"/>
      <c r="OJ6" s="55"/>
      <c r="OK6" s="55"/>
      <c r="OL6" s="55"/>
      <c r="OM6" s="55"/>
      <c r="ON6" s="55"/>
      <c r="OO6" s="55"/>
      <c r="OP6" s="55"/>
      <c r="OQ6" s="55"/>
      <c r="OR6" s="55"/>
      <c r="OS6" s="55"/>
      <c r="OT6" s="55"/>
      <c r="OU6" s="55"/>
      <c r="OV6" s="55"/>
      <c r="OW6" s="55"/>
      <c r="OX6" s="55"/>
      <c r="OY6" s="55"/>
      <c r="OZ6" s="55"/>
      <c r="PA6" s="55"/>
      <c r="PB6" s="55"/>
      <c r="PC6" s="55"/>
      <c r="PD6" s="55"/>
      <c r="PE6" s="55"/>
      <c r="PF6" s="55"/>
      <c r="PG6" s="55"/>
      <c r="PH6" s="55"/>
      <c r="PI6" s="55"/>
      <c r="PJ6" s="55"/>
      <c r="PK6" s="55"/>
      <c r="PL6" s="55"/>
      <c r="PM6" s="55"/>
      <c r="PN6" s="55"/>
      <c r="PO6" s="55"/>
      <c r="PP6" s="55"/>
      <c r="PQ6" s="55"/>
      <c r="PR6" s="55"/>
      <c r="PS6" s="55"/>
      <c r="PT6" s="55"/>
      <c r="PU6" s="55"/>
      <c r="PV6" s="55"/>
      <c r="PW6" s="55"/>
      <c r="PX6" s="55"/>
      <c r="PY6" s="55"/>
      <c r="PZ6" s="55"/>
      <c r="QA6" s="55"/>
      <c r="QB6" s="55"/>
      <c r="QC6" s="55"/>
      <c r="QD6" s="55"/>
      <c r="QE6" s="55"/>
      <c r="QF6" s="55"/>
      <c r="QG6" s="55"/>
      <c r="QH6" s="55"/>
      <c r="QI6" s="55"/>
      <c r="QJ6" s="55"/>
      <c r="QK6" s="55"/>
      <c r="QL6" s="55"/>
      <c r="QM6" s="55"/>
      <c r="QN6" s="55"/>
      <c r="QO6" s="55"/>
      <c r="QP6" s="55"/>
      <c r="QQ6" s="55"/>
      <c r="QR6" s="55"/>
      <c r="QS6" s="55"/>
      <c r="QT6" s="55"/>
      <c r="QU6" s="55"/>
      <c r="QV6" s="55"/>
      <c r="QW6" s="55"/>
      <c r="QX6" s="55"/>
      <c r="QY6" s="55"/>
      <c r="QZ6" s="55"/>
      <c r="RA6" s="55"/>
      <c r="RB6" s="55"/>
      <c r="RC6" s="55"/>
      <c r="RD6" s="55"/>
      <c r="RE6" s="55"/>
      <c r="RF6" s="55"/>
      <c r="RG6" s="55"/>
      <c r="RH6" s="55"/>
      <c r="RI6" s="55"/>
      <c r="RJ6" s="55"/>
      <c r="RK6" s="55"/>
      <c r="RL6" s="55"/>
      <c r="RM6" s="55"/>
      <c r="RN6" s="55"/>
      <c r="RO6" s="55"/>
      <c r="RP6" s="55"/>
      <c r="RQ6" s="55"/>
      <c r="RR6" s="55"/>
      <c r="RS6" s="55"/>
      <c r="RT6" s="55"/>
      <c r="RU6" s="55"/>
      <c r="RV6" s="55"/>
      <c r="RW6" s="55"/>
      <c r="RX6" s="55"/>
      <c r="RY6" s="55"/>
      <c r="RZ6" s="55"/>
      <c r="SA6" s="55"/>
      <c r="SB6" s="55"/>
      <c r="SC6" s="55"/>
      <c r="SD6" s="55"/>
      <c r="SE6" s="55"/>
      <c r="SF6" s="55"/>
      <c r="SG6" s="55"/>
      <c r="SH6" s="55"/>
      <c r="SI6" s="55"/>
      <c r="SJ6" s="55"/>
      <c r="SK6" s="55"/>
      <c r="SL6" s="55"/>
      <c r="SM6" s="55"/>
      <c r="SN6" s="55"/>
      <c r="SO6" s="55"/>
      <c r="SP6" s="55"/>
      <c r="SQ6" s="55"/>
      <c r="SR6" s="55"/>
      <c r="SS6" s="55"/>
      <c r="ST6" s="55"/>
      <c r="SU6" s="55"/>
      <c r="SV6" s="55"/>
      <c r="SW6" s="55"/>
      <c r="SX6" s="55"/>
      <c r="SY6" s="55"/>
      <c r="SZ6" s="55"/>
      <c r="TA6" s="55"/>
      <c r="TB6" s="55"/>
      <c r="TC6" s="55"/>
      <c r="TD6" s="55"/>
      <c r="TE6" s="55"/>
      <c r="TF6" s="55"/>
      <c r="TG6" s="55"/>
      <c r="TH6" s="55"/>
      <c r="TI6" s="55"/>
      <c r="TJ6" s="55"/>
      <c r="TK6" s="55"/>
      <c r="TL6" s="55"/>
      <c r="TM6" s="55"/>
      <c r="TN6" s="55"/>
      <c r="TO6" s="55"/>
      <c r="TP6" s="55"/>
      <c r="TQ6" s="55"/>
      <c r="TR6" s="55"/>
      <c r="TS6" s="55"/>
      <c r="TT6" s="55"/>
      <c r="TU6" s="55"/>
      <c r="TV6" s="55"/>
      <c r="TW6" s="55"/>
      <c r="TX6" s="55"/>
      <c r="TY6" s="55"/>
      <c r="TZ6" s="55"/>
      <c r="UA6" s="55"/>
      <c r="UB6" s="55"/>
      <c r="UC6" s="55"/>
      <c r="UD6" s="55"/>
      <c r="UE6" s="55"/>
      <c r="UF6" s="55"/>
      <c r="UG6" s="55"/>
      <c r="UH6" s="55"/>
      <c r="UI6" s="55"/>
      <c r="UJ6" s="55"/>
      <c r="UK6" s="55"/>
      <c r="UL6" s="55"/>
      <c r="UM6" s="55"/>
      <c r="UN6" s="55"/>
      <c r="UO6" s="55"/>
      <c r="UP6" s="55"/>
      <c r="UQ6" s="55"/>
      <c r="UR6" s="55"/>
      <c r="US6" s="55"/>
      <c r="UT6" s="55"/>
      <c r="UU6" s="55"/>
      <c r="UV6" s="55"/>
      <c r="UW6" s="55"/>
      <c r="UX6" s="55"/>
      <c r="UY6" s="55"/>
      <c r="UZ6" s="55"/>
      <c r="VA6" s="55"/>
      <c r="VB6" s="55"/>
      <c r="VC6" s="55"/>
      <c r="VD6" s="55"/>
      <c r="VE6" s="55"/>
      <c r="VF6" s="55"/>
      <c r="VG6" s="55"/>
      <c r="VH6" s="55"/>
      <c r="VI6" s="55"/>
      <c r="VJ6" s="55"/>
      <c r="VK6" s="55"/>
      <c r="VL6" s="55"/>
      <c r="VM6" s="55"/>
      <c r="VN6" s="55"/>
      <c r="VO6" s="55"/>
      <c r="VP6" s="55"/>
      <c r="VQ6" s="55"/>
      <c r="VR6" s="55"/>
      <c r="VS6" s="55"/>
      <c r="VT6" s="55"/>
      <c r="VU6" s="55"/>
      <c r="VV6" s="55"/>
      <c r="VW6" s="55"/>
      <c r="VX6" s="55"/>
      <c r="VY6" s="55"/>
      <c r="VZ6" s="55"/>
      <c r="WA6" s="55"/>
      <c r="WB6" s="55"/>
      <c r="WC6" s="55"/>
      <c r="WD6" s="55"/>
      <c r="WE6" s="55"/>
      <c r="WF6" s="55"/>
      <c r="WG6" s="55"/>
      <c r="WH6" s="55"/>
      <c r="WI6" s="55"/>
      <c r="WJ6" s="55"/>
      <c r="WK6" s="55"/>
      <c r="WL6" s="55"/>
      <c r="WM6" s="55"/>
      <c r="WN6" s="55"/>
      <c r="WO6" s="55"/>
      <c r="WP6" s="55"/>
      <c r="WQ6" s="55"/>
      <c r="WR6" s="55"/>
      <c r="WS6" s="55"/>
      <c r="WT6" s="55"/>
      <c r="WU6" s="55"/>
      <c r="WV6" s="55"/>
      <c r="WW6" s="55"/>
      <c r="WX6" s="55"/>
      <c r="WY6" s="55"/>
      <c r="WZ6" s="55"/>
      <c r="XA6" s="55"/>
      <c r="XB6" s="55"/>
      <c r="XC6" s="55"/>
      <c r="XD6" s="55"/>
      <c r="XE6" s="55"/>
      <c r="XF6" s="55"/>
      <c r="XG6" s="55"/>
      <c r="XH6" s="55"/>
      <c r="XI6" s="55"/>
      <c r="XJ6" s="55"/>
      <c r="XK6" s="55"/>
      <c r="XL6" s="55"/>
      <c r="XM6" s="55"/>
      <c r="XN6" s="55"/>
      <c r="XO6" s="55"/>
      <c r="XP6" s="55"/>
      <c r="XQ6" s="55"/>
      <c r="XR6" s="55"/>
      <c r="XS6" s="55"/>
      <c r="XT6" s="55"/>
      <c r="XU6" s="55"/>
      <c r="XV6" s="55"/>
      <c r="XW6" s="55"/>
      <c r="XX6" s="55"/>
      <c r="XY6" s="55"/>
      <c r="XZ6" s="55"/>
      <c r="YA6" s="55"/>
      <c r="YB6" s="55"/>
      <c r="YC6" s="55"/>
      <c r="YD6" s="55"/>
      <c r="YE6" s="55"/>
      <c r="YF6" s="55"/>
      <c r="YG6" s="55"/>
      <c r="YH6" s="55"/>
      <c r="YI6" s="55"/>
      <c r="YJ6" s="55"/>
      <c r="YK6" s="55"/>
      <c r="YL6" s="55"/>
      <c r="YM6" s="55"/>
      <c r="YN6" s="55"/>
      <c r="YO6" s="55"/>
      <c r="YP6" s="55"/>
      <c r="YQ6" s="55"/>
      <c r="YR6" s="55"/>
      <c r="YS6" s="55"/>
      <c r="YT6" s="55"/>
      <c r="YU6" s="55"/>
      <c r="YV6" s="55"/>
      <c r="YW6" s="55"/>
      <c r="YX6" s="55"/>
      <c r="YY6" s="55"/>
      <c r="YZ6" s="55"/>
      <c r="ZA6" s="55"/>
      <c r="ZB6" s="55"/>
      <c r="ZC6" s="55"/>
      <c r="ZD6" s="55"/>
      <c r="ZE6" s="55"/>
      <c r="ZF6" s="55"/>
      <c r="ZG6" s="55"/>
      <c r="ZH6" s="55"/>
      <c r="ZI6" s="55"/>
      <c r="ZJ6" s="55"/>
      <c r="ZK6" s="55"/>
      <c r="ZL6" s="55"/>
      <c r="ZM6" s="55"/>
      <c r="ZN6" s="55"/>
      <c r="ZO6" s="55"/>
      <c r="ZP6" s="55"/>
      <c r="ZQ6" s="55"/>
      <c r="ZR6" s="55"/>
      <c r="ZS6" s="55"/>
      <c r="ZT6" s="55"/>
      <c r="ZU6" s="55"/>
      <c r="ZV6" s="55"/>
      <c r="ZW6" s="55"/>
      <c r="ZX6" s="55"/>
      <c r="ZY6" s="55"/>
      <c r="ZZ6" s="55"/>
      <c r="AAA6" s="55"/>
      <c r="AAB6" s="55"/>
      <c r="AAC6" s="55"/>
      <c r="AAD6" s="55"/>
      <c r="AAE6" s="55"/>
      <c r="AAF6" s="55"/>
      <c r="AAG6" s="55"/>
      <c r="AAH6" s="55"/>
      <c r="AAI6" s="55"/>
      <c r="AAJ6" s="55"/>
      <c r="AAK6" s="55"/>
      <c r="AAL6" s="55"/>
      <c r="AAM6" s="55"/>
      <c r="AAN6" s="55"/>
      <c r="AAO6" s="55"/>
      <c r="AAP6" s="55"/>
      <c r="AAQ6" s="55"/>
      <c r="AAR6" s="55"/>
      <c r="AAS6" s="55"/>
      <c r="AAT6" s="55"/>
      <c r="AAU6" s="55"/>
      <c r="AAV6" s="55"/>
      <c r="AAW6" s="55"/>
      <c r="AAX6" s="55"/>
      <c r="AAY6" s="55"/>
      <c r="AAZ6" s="55"/>
      <c r="ABA6" s="55"/>
      <c r="ABB6" s="55"/>
      <c r="ABC6" s="55"/>
      <c r="ABD6" s="55"/>
      <c r="ABE6" s="55"/>
      <c r="ABF6" s="55"/>
      <c r="ABG6" s="55"/>
      <c r="ABH6" s="55"/>
      <c r="ABI6" s="55"/>
      <c r="ABJ6" s="55"/>
      <c r="ABK6" s="55"/>
      <c r="ABL6" s="55"/>
      <c r="ABM6" s="55"/>
      <c r="ABN6" s="55"/>
      <c r="ABO6" s="55"/>
      <c r="ABP6" s="55"/>
      <c r="ABQ6" s="55"/>
      <c r="ABR6" s="55"/>
      <c r="ABS6" s="55"/>
      <c r="ABT6" s="55"/>
      <c r="ABU6" s="55"/>
      <c r="ABV6" s="55"/>
      <c r="ABW6" s="55"/>
      <c r="ABX6" s="55"/>
      <c r="ABY6" s="55"/>
      <c r="ABZ6" s="55"/>
      <c r="ACA6" s="55"/>
      <c r="ACB6" s="55"/>
      <c r="ACC6" s="55"/>
      <c r="ACD6" s="55"/>
      <c r="ACE6" s="55"/>
      <c r="ACF6" s="55"/>
      <c r="ACG6" s="55"/>
      <c r="ACH6" s="55"/>
      <c r="ACI6" s="55"/>
      <c r="ACJ6" s="55"/>
      <c r="ACK6" s="55"/>
      <c r="ACL6" s="55"/>
      <c r="ACM6" s="55"/>
      <c r="ACN6" s="55"/>
      <c r="ACO6" s="55"/>
      <c r="ACP6" s="55"/>
      <c r="ACQ6" s="55"/>
      <c r="ACR6" s="55"/>
      <c r="ACS6" s="55"/>
      <c r="ACT6" s="55"/>
      <c r="ACU6" s="55"/>
      <c r="ACV6" s="55"/>
      <c r="ACW6" s="55"/>
      <c r="ACX6" s="55"/>
      <c r="ACY6" s="55"/>
      <c r="ACZ6" s="55"/>
      <c r="ADA6" s="55"/>
      <c r="ADB6" s="55"/>
      <c r="ADC6" s="55"/>
      <c r="ADD6" s="55"/>
      <c r="ADE6" s="55"/>
      <c r="ADF6" s="55"/>
      <c r="ADG6" s="55"/>
      <c r="ADH6" s="55"/>
      <c r="ADI6" s="55"/>
      <c r="ADJ6" s="55"/>
      <c r="ADK6" s="55"/>
      <c r="ADL6" s="55"/>
      <c r="ADM6" s="55"/>
      <c r="ADN6" s="55"/>
      <c r="ADO6" s="55"/>
      <c r="ADP6" s="55"/>
      <c r="ADQ6" s="55"/>
      <c r="ADR6" s="55"/>
      <c r="ADS6" s="55"/>
      <c r="ADT6" s="55"/>
      <c r="ADU6" s="55"/>
      <c r="ADV6" s="55"/>
      <c r="ADW6" s="55"/>
      <c r="ADX6" s="55"/>
      <c r="ADY6" s="55"/>
      <c r="ADZ6" s="55"/>
      <c r="AEA6" s="55"/>
      <c r="AEB6" s="55"/>
      <c r="AEC6" s="55"/>
      <c r="AED6" s="55"/>
      <c r="AEE6" s="55"/>
      <c r="AEF6" s="55"/>
      <c r="AEG6" s="55"/>
      <c r="AEH6" s="55"/>
      <c r="AEI6" s="55"/>
      <c r="AEJ6" s="55"/>
      <c r="AEK6" s="55"/>
      <c r="AEL6" s="55"/>
      <c r="AEM6" s="55"/>
      <c r="AEN6" s="55"/>
      <c r="AEO6" s="55"/>
      <c r="AEP6" s="55"/>
      <c r="AEQ6" s="55"/>
      <c r="AER6" s="55"/>
      <c r="AES6" s="55"/>
      <c r="AET6" s="55"/>
      <c r="AEU6" s="55"/>
      <c r="AEV6" s="55"/>
      <c r="AEW6" s="55"/>
      <c r="AEX6" s="55"/>
      <c r="AEY6" s="55"/>
      <c r="AEZ6" s="55"/>
      <c r="AFA6" s="55"/>
      <c r="AFB6" s="55"/>
      <c r="AFC6" s="55"/>
      <c r="AFD6" s="55"/>
      <c r="AFE6" s="55"/>
      <c r="AFF6" s="55"/>
      <c r="AFG6" s="55"/>
      <c r="AFH6" s="55"/>
      <c r="AFI6" s="55"/>
      <c r="AFJ6" s="55"/>
      <c r="AFK6" s="55"/>
      <c r="AFL6" s="55"/>
      <c r="AFM6" s="55"/>
      <c r="AFN6" s="55"/>
      <c r="AFO6" s="55"/>
      <c r="AFP6" s="55"/>
      <c r="AFQ6" s="55"/>
      <c r="AFR6" s="55"/>
      <c r="AFS6" s="55"/>
      <c r="AFT6" s="55"/>
      <c r="AFU6" s="55"/>
      <c r="AFV6" s="55"/>
      <c r="AFW6" s="55"/>
      <c r="AFX6" s="55"/>
      <c r="AFY6" s="55"/>
      <c r="AFZ6" s="55"/>
      <c r="AGA6" s="55"/>
      <c r="AGB6" s="55"/>
      <c r="AGC6" s="55"/>
      <c r="AGD6" s="55"/>
      <c r="AGE6" s="55"/>
      <c r="AGF6" s="55"/>
      <c r="AGG6" s="55"/>
      <c r="AGH6" s="55"/>
      <c r="AGI6" s="55"/>
      <c r="AGJ6" s="55"/>
      <c r="AGK6" s="55"/>
      <c r="AGL6" s="55"/>
      <c r="AGM6" s="55"/>
      <c r="AGN6" s="55"/>
      <c r="AGO6" s="55"/>
      <c r="AGP6" s="55"/>
      <c r="AGQ6" s="55"/>
      <c r="AGR6" s="55"/>
      <c r="AGS6" s="55"/>
      <c r="AGT6" s="55"/>
      <c r="AGU6" s="55"/>
      <c r="AGV6" s="55"/>
      <c r="AGW6" s="55"/>
      <c r="AGX6" s="55"/>
      <c r="AGY6" s="55"/>
      <c r="AGZ6" s="55"/>
      <c r="AHA6" s="55"/>
      <c r="AHB6" s="55"/>
      <c r="AHC6" s="55"/>
      <c r="AHD6" s="55"/>
      <c r="AHE6" s="55"/>
      <c r="AHF6" s="55"/>
      <c r="AHG6" s="55"/>
      <c r="AHH6" s="55"/>
      <c r="AHI6" s="55"/>
      <c r="AHJ6" s="55"/>
      <c r="AHK6" s="55"/>
      <c r="AHL6" s="55"/>
      <c r="AHM6" s="55"/>
      <c r="AHN6" s="55"/>
      <c r="AHO6" s="55"/>
      <c r="AHP6" s="55"/>
      <c r="AHQ6" s="55"/>
      <c r="AHR6" s="55"/>
      <c r="AHS6" s="55"/>
      <c r="AHT6" s="55"/>
      <c r="AHU6" s="55"/>
      <c r="AHV6" s="55"/>
      <c r="AHW6" s="55"/>
      <c r="AHX6" s="55"/>
      <c r="AHY6" s="55"/>
      <c r="AHZ6" s="55"/>
      <c r="AIA6" s="55"/>
      <c r="AIB6" s="55"/>
      <c r="AIC6" s="55"/>
      <c r="AID6" s="55"/>
      <c r="AIE6" s="55"/>
      <c r="AIF6" s="55"/>
      <c r="AIG6" s="55"/>
      <c r="AIH6" s="55"/>
      <c r="AII6" s="55"/>
      <c r="AIJ6" s="55"/>
      <c r="AIK6" s="55"/>
      <c r="AIL6" s="55"/>
      <c r="AIM6" s="55"/>
      <c r="AIN6" s="55"/>
      <c r="AIO6" s="55"/>
      <c r="AIP6" s="55"/>
      <c r="AIQ6" s="55"/>
      <c r="AIR6" s="55"/>
      <c r="AIS6" s="55"/>
      <c r="AIT6" s="55"/>
      <c r="AIU6" s="55"/>
      <c r="AIV6" s="55"/>
      <c r="AIW6" s="55"/>
      <c r="AIX6" s="55"/>
      <c r="AIY6" s="55"/>
      <c r="AIZ6" s="55"/>
      <c r="AJA6" s="55"/>
      <c r="AJB6" s="55"/>
      <c r="AJC6" s="55"/>
      <c r="AJD6" s="55"/>
      <c r="AJE6" s="55"/>
      <c r="AJF6" s="55"/>
      <c r="AJG6" s="55"/>
      <c r="AJH6" s="55"/>
      <c r="AJI6" s="55"/>
      <c r="AJJ6" s="55"/>
      <c r="AJK6" s="55"/>
      <c r="AJL6" s="55"/>
      <c r="AJM6" s="55"/>
      <c r="AJN6" s="55"/>
      <c r="AJO6" s="55"/>
      <c r="AJP6" s="55"/>
      <c r="AJQ6" s="55"/>
      <c r="AJR6" s="55"/>
      <c r="AJS6" s="55"/>
      <c r="AJT6" s="55"/>
      <c r="AJU6" s="55"/>
      <c r="AJV6" s="55"/>
      <c r="AJW6" s="55"/>
      <c r="AJX6" s="55"/>
      <c r="AJY6" s="55"/>
      <c r="AJZ6" s="55"/>
      <c r="AKA6" s="55"/>
      <c r="AKB6" s="55"/>
      <c r="AKC6" s="55"/>
      <c r="AKD6" s="55"/>
      <c r="AKE6" s="55"/>
      <c r="AKF6" s="55"/>
      <c r="AKG6" s="55"/>
      <c r="AKH6" s="55"/>
      <c r="AKI6" s="55"/>
      <c r="AKJ6" s="55"/>
      <c r="AKK6" s="55"/>
      <c r="AKL6" s="55"/>
      <c r="AKM6" s="55"/>
      <c r="AKN6" s="55"/>
      <c r="AKO6" s="55"/>
      <c r="AKP6" s="55"/>
      <c r="AKQ6" s="55"/>
      <c r="AKR6" s="55"/>
      <c r="AKS6" s="55"/>
      <c r="AKT6" s="55"/>
      <c r="AKU6" s="55"/>
      <c r="AKV6" s="55"/>
      <c r="AKW6" s="55"/>
      <c r="AKX6" s="55"/>
      <c r="AKY6" s="55"/>
      <c r="AKZ6" s="55"/>
      <c r="ALA6" s="55"/>
      <c r="ALB6" s="55"/>
      <c r="ALC6" s="55"/>
      <c r="ALD6" s="55"/>
      <c r="ALE6" s="55"/>
      <c r="ALF6" s="55"/>
      <c r="ALG6" s="55"/>
      <c r="ALH6" s="55"/>
      <c r="ALI6" s="55"/>
      <c r="ALJ6" s="55"/>
      <c r="ALK6" s="55"/>
      <c r="ALL6" s="55"/>
      <c r="ALM6" s="55"/>
      <c r="ALN6" s="55"/>
      <c r="ALO6" s="55"/>
      <c r="ALP6" s="55"/>
      <c r="ALQ6" s="55"/>
      <c r="ALR6" s="55"/>
      <c r="ALS6" s="55"/>
      <c r="ALT6" s="55"/>
      <c r="ALU6" s="55"/>
      <c r="ALV6" s="55"/>
      <c r="ALW6" s="55"/>
      <c r="ALX6" s="55"/>
      <c r="ALY6" s="55"/>
      <c r="ALZ6" s="55"/>
      <c r="AMA6" s="55"/>
      <c r="AMB6" s="55"/>
      <c r="AMC6" s="55"/>
      <c r="AMD6" s="55"/>
      <c r="AME6" s="55"/>
      <c r="AMF6" s="55"/>
      <c r="AMG6" s="55"/>
      <c r="AMH6" s="55"/>
      <c r="AMI6" s="55"/>
      <c r="AMJ6" s="55"/>
      <c r="AMK6" s="55"/>
      <c r="AML6" s="55"/>
      <c r="AMM6" s="55"/>
      <c r="AMN6" s="55"/>
      <c r="AMO6" s="55"/>
      <c r="AMP6" s="55"/>
      <c r="AMQ6" s="55"/>
      <c r="AMR6" s="55"/>
      <c r="AMS6" s="55"/>
      <c r="AMT6" s="55"/>
      <c r="AMU6" s="55"/>
      <c r="AMV6" s="55"/>
      <c r="AMW6" s="55"/>
      <c r="AMX6" s="55"/>
      <c r="AMY6" s="55"/>
      <c r="AMZ6" s="55"/>
      <c r="ANA6" s="55"/>
      <c r="ANB6" s="55"/>
      <c r="ANC6" s="55"/>
      <c r="AND6" s="55"/>
      <c r="ANE6" s="55"/>
      <c r="ANF6" s="55"/>
      <c r="ANG6" s="55"/>
      <c r="ANH6" s="55"/>
      <c r="ANI6" s="55"/>
      <c r="ANJ6" s="55"/>
      <c r="ANK6" s="55"/>
      <c r="ANL6" s="55"/>
      <c r="ANM6" s="55"/>
      <c r="ANN6" s="55"/>
      <c r="ANO6" s="55"/>
      <c r="ANP6" s="55"/>
      <c r="ANQ6" s="55"/>
      <c r="ANR6" s="55"/>
      <c r="ANS6" s="55"/>
      <c r="ANT6" s="55"/>
      <c r="ANU6" s="55"/>
      <c r="ANV6" s="55"/>
      <c r="ANW6" s="55"/>
      <c r="ANX6" s="55"/>
      <c r="ANY6" s="55"/>
      <c r="ANZ6" s="55"/>
      <c r="AOA6" s="55"/>
      <c r="AOB6" s="55"/>
      <c r="AOC6" s="55"/>
      <c r="AOD6" s="55"/>
      <c r="AOE6" s="55"/>
      <c r="AOF6" s="55"/>
      <c r="AOG6" s="55"/>
      <c r="AOH6" s="55"/>
      <c r="AOI6" s="55"/>
      <c r="AOJ6" s="55"/>
      <c r="AOK6" s="55"/>
      <c r="AOL6" s="55"/>
      <c r="AOM6" s="55"/>
      <c r="AON6" s="55"/>
      <c r="AOO6" s="55"/>
      <c r="AOP6" s="55"/>
      <c r="AOQ6" s="55"/>
      <c r="AOR6" s="55"/>
      <c r="AOS6" s="55"/>
      <c r="AOT6" s="55"/>
      <c r="AOU6" s="55"/>
      <c r="AOV6" s="55"/>
      <c r="AOW6" s="55"/>
      <c r="AOX6" s="55"/>
      <c r="AOY6" s="55"/>
      <c r="AOZ6" s="55"/>
      <c r="APA6" s="55"/>
      <c r="APB6" s="55"/>
      <c r="APC6" s="55"/>
      <c r="APD6" s="55"/>
      <c r="APE6" s="55"/>
      <c r="APF6" s="55"/>
      <c r="APG6" s="55"/>
      <c r="APH6" s="55"/>
      <c r="API6" s="55"/>
      <c r="APJ6" s="55"/>
      <c r="APK6" s="55"/>
      <c r="APL6" s="55"/>
      <c r="APM6" s="55"/>
      <c r="APN6" s="55"/>
      <c r="APO6" s="55"/>
      <c r="APP6" s="55"/>
      <c r="APQ6" s="55"/>
      <c r="APR6" s="55"/>
      <c r="APS6" s="55"/>
      <c r="APT6" s="55"/>
      <c r="APU6" s="55"/>
      <c r="APV6" s="55"/>
      <c r="APW6" s="55"/>
      <c r="APX6" s="55"/>
      <c r="APY6" s="55"/>
      <c r="APZ6" s="55"/>
      <c r="AQA6" s="55"/>
      <c r="AQB6" s="55"/>
      <c r="AQC6" s="55"/>
      <c r="AQD6" s="55"/>
      <c r="AQE6" s="55"/>
      <c r="AQF6" s="55"/>
      <c r="AQG6" s="55"/>
      <c r="AQH6" s="55"/>
      <c r="AQI6" s="55"/>
      <c r="AQJ6" s="55"/>
      <c r="AQK6" s="55"/>
      <c r="AQL6" s="55"/>
      <c r="AQM6" s="55"/>
      <c r="AQN6" s="55"/>
      <c r="AQO6" s="55"/>
      <c r="AQP6" s="55"/>
      <c r="AQQ6" s="55"/>
      <c r="AQR6" s="55"/>
      <c r="AQS6" s="55"/>
      <c r="AQT6" s="55"/>
      <c r="AQU6" s="55"/>
      <c r="AQV6" s="55"/>
      <c r="AQW6" s="55"/>
      <c r="AQX6" s="55"/>
      <c r="AQY6" s="55"/>
      <c r="AQZ6" s="55"/>
      <c r="ARA6" s="55"/>
      <c r="ARB6" s="55"/>
      <c r="ARC6" s="55"/>
      <c r="ARD6" s="55"/>
      <c r="ARE6" s="55"/>
      <c r="ARF6" s="55"/>
      <c r="ARG6" s="55"/>
      <c r="ARH6" s="55"/>
      <c r="ARI6" s="55"/>
      <c r="ARJ6" s="55"/>
    </row>
    <row r="7" spans="1:1154" s="76" customFormat="1" ht="66" x14ac:dyDescent="0.3">
      <c r="A7" s="155" t="s">
        <v>855</v>
      </c>
      <c r="B7" s="149" t="s">
        <v>258</v>
      </c>
      <c r="C7" s="149" t="s">
        <v>193</v>
      </c>
      <c r="D7" s="149" t="s">
        <v>352</v>
      </c>
      <c r="E7" s="155" t="s">
        <v>405</v>
      </c>
      <c r="F7" s="155" t="s">
        <v>406</v>
      </c>
      <c r="G7" s="155" t="s">
        <v>140</v>
      </c>
      <c r="H7" s="149" t="s">
        <v>278</v>
      </c>
      <c r="I7" s="443">
        <v>4</v>
      </c>
      <c r="J7" s="149" t="s">
        <v>54</v>
      </c>
      <c r="K7" s="155" t="s">
        <v>53</v>
      </c>
      <c r="L7" s="155" t="s">
        <v>147</v>
      </c>
      <c r="M7" s="313" t="s">
        <v>207</v>
      </c>
      <c r="N7" s="314" t="s">
        <v>207</v>
      </c>
      <c r="O7" s="314"/>
      <c r="P7" s="315">
        <v>0.02</v>
      </c>
      <c r="Q7" s="109">
        <v>4</v>
      </c>
      <c r="R7" s="287"/>
      <c r="S7" s="109">
        <v>1</v>
      </c>
      <c r="T7" s="62">
        <v>1</v>
      </c>
      <c r="U7" s="86" t="s">
        <v>207</v>
      </c>
      <c r="V7" s="223" t="s">
        <v>1145</v>
      </c>
      <c r="W7" s="62" t="s">
        <v>1071</v>
      </c>
      <c r="X7" s="62" t="s">
        <v>140</v>
      </c>
      <c r="Y7" s="56" t="s">
        <v>1146</v>
      </c>
      <c r="Z7" s="109">
        <v>1</v>
      </c>
      <c r="AA7" s="113"/>
      <c r="AB7" s="86"/>
      <c r="AC7" s="223"/>
      <c r="AD7" s="172"/>
      <c r="AE7" s="62"/>
      <c r="AF7" s="60"/>
      <c r="AG7" s="109">
        <v>1</v>
      </c>
      <c r="AH7" s="59"/>
      <c r="AI7" s="59"/>
      <c r="AJ7" s="59"/>
      <c r="AK7" s="59"/>
      <c r="AL7" s="59"/>
      <c r="AM7" s="59"/>
      <c r="AN7" s="109">
        <v>1</v>
      </c>
      <c r="AO7" s="59"/>
      <c r="AP7" s="59"/>
      <c r="AQ7" s="59"/>
      <c r="AR7" s="59"/>
      <c r="AS7" s="59"/>
      <c r="AT7" s="59"/>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c r="JQ7" s="55"/>
      <c r="JR7" s="55"/>
      <c r="JS7" s="55"/>
      <c r="JT7" s="55"/>
      <c r="JU7" s="55"/>
      <c r="JV7" s="55"/>
      <c r="JW7" s="55"/>
      <c r="JX7" s="55"/>
      <c r="JY7" s="55"/>
      <c r="JZ7" s="55"/>
      <c r="KA7" s="55"/>
      <c r="KB7" s="55"/>
      <c r="KC7" s="55"/>
      <c r="KD7" s="55"/>
      <c r="KE7" s="55"/>
      <c r="KF7" s="55"/>
      <c r="KG7" s="55"/>
      <c r="KH7" s="55"/>
      <c r="KI7" s="55"/>
      <c r="KJ7" s="55"/>
      <c r="KK7" s="55"/>
      <c r="KL7" s="55"/>
      <c r="KM7" s="55"/>
      <c r="KN7" s="55"/>
      <c r="KO7" s="55"/>
      <c r="KP7" s="55"/>
      <c r="KQ7" s="55"/>
      <c r="KR7" s="55"/>
      <c r="KS7" s="55"/>
      <c r="KT7" s="55"/>
      <c r="KU7" s="55"/>
      <c r="KV7" s="55"/>
      <c r="KW7" s="55"/>
      <c r="KX7" s="55"/>
      <c r="KY7" s="55"/>
      <c r="KZ7" s="55"/>
      <c r="LA7" s="55"/>
      <c r="LB7" s="55"/>
      <c r="LC7" s="55"/>
      <c r="LD7" s="55"/>
      <c r="LE7" s="55"/>
      <c r="LF7" s="55"/>
      <c r="LG7" s="55"/>
      <c r="LH7" s="55"/>
      <c r="LI7" s="55"/>
      <c r="LJ7" s="55"/>
      <c r="LK7" s="55"/>
      <c r="LL7" s="55"/>
      <c r="LM7" s="55"/>
      <c r="LN7" s="55"/>
      <c r="LO7" s="55"/>
      <c r="LP7" s="55"/>
      <c r="LQ7" s="55"/>
      <c r="LR7" s="55"/>
      <c r="LS7" s="55"/>
      <c r="LT7" s="55"/>
      <c r="LU7" s="55"/>
      <c r="LV7" s="55"/>
      <c r="LW7" s="55"/>
      <c r="LX7" s="55"/>
      <c r="LY7" s="55"/>
      <c r="LZ7" s="55"/>
      <c r="MA7" s="55"/>
      <c r="MB7" s="55"/>
      <c r="MC7" s="55"/>
      <c r="MD7" s="55"/>
      <c r="ME7" s="55"/>
      <c r="MF7" s="55"/>
      <c r="MG7" s="55"/>
      <c r="MH7" s="55"/>
      <c r="MI7" s="55"/>
      <c r="MJ7" s="55"/>
      <c r="MK7" s="55"/>
      <c r="ML7" s="55"/>
      <c r="MM7" s="55"/>
      <c r="MN7" s="55"/>
      <c r="MO7" s="55"/>
      <c r="MP7" s="55"/>
      <c r="MQ7" s="55"/>
      <c r="MR7" s="55"/>
      <c r="MS7" s="55"/>
      <c r="MT7" s="55"/>
      <c r="MU7" s="55"/>
      <c r="MV7" s="55"/>
      <c r="MW7" s="55"/>
      <c r="MX7" s="55"/>
      <c r="MY7" s="55"/>
      <c r="MZ7" s="55"/>
      <c r="NA7" s="55"/>
      <c r="NB7" s="55"/>
      <c r="NC7" s="55"/>
      <c r="ND7" s="55"/>
      <c r="NE7" s="55"/>
      <c r="NF7" s="55"/>
      <c r="NG7" s="55"/>
      <c r="NH7" s="55"/>
      <c r="NI7" s="55"/>
      <c r="NJ7" s="55"/>
      <c r="NK7" s="55"/>
      <c r="NL7" s="55"/>
      <c r="NM7" s="55"/>
      <c r="NN7" s="55"/>
      <c r="NO7" s="55"/>
      <c r="NP7" s="55"/>
      <c r="NQ7" s="55"/>
      <c r="NR7" s="55"/>
      <c r="NS7" s="55"/>
      <c r="NT7" s="55"/>
      <c r="NU7" s="55"/>
      <c r="NV7" s="55"/>
      <c r="NW7" s="55"/>
      <c r="NX7" s="55"/>
      <c r="NY7" s="55"/>
      <c r="NZ7" s="55"/>
      <c r="OA7" s="55"/>
      <c r="OB7" s="55"/>
      <c r="OC7" s="55"/>
      <c r="OD7" s="55"/>
      <c r="OE7" s="55"/>
      <c r="OF7" s="55"/>
      <c r="OG7" s="55"/>
      <c r="OH7" s="55"/>
      <c r="OI7" s="55"/>
      <c r="OJ7" s="55"/>
      <c r="OK7" s="55"/>
      <c r="OL7" s="55"/>
      <c r="OM7" s="55"/>
      <c r="ON7" s="55"/>
      <c r="OO7" s="55"/>
      <c r="OP7" s="55"/>
      <c r="OQ7" s="55"/>
      <c r="OR7" s="55"/>
      <c r="OS7" s="55"/>
      <c r="OT7" s="55"/>
      <c r="OU7" s="55"/>
      <c r="OV7" s="55"/>
      <c r="OW7" s="55"/>
      <c r="OX7" s="55"/>
      <c r="OY7" s="55"/>
      <c r="OZ7" s="55"/>
      <c r="PA7" s="55"/>
      <c r="PB7" s="55"/>
      <c r="PC7" s="55"/>
      <c r="PD7" s="55"/>
      <c r="PE7" s="55"/>
      <c r="PF7" s="55"/>
      <c r="PG7" s="55"/>
      <c r="PH7" s="55"/>
      <c r="PI7" s="55"/>
      <c r="PJ7" s="55"/>
      <c r="PK7" s="55"/>
      <c r="PL7" s="55"/>
      <c r="PM7" s="55"/>
      <c r="PN7" s="55"/>
      <c r="PO7" s="55"/>
      <c r="PP7" s="55"/>
      <c r="PQ7" s="55"/>
      <c r="PR7" s="55"/>
      <c r="PS7" s="55"/>
      <c r="PT7" s="55"/>
      <c r="PU7" s="55"/>
      <c r="PV7" s="55"/>
      <c r="PW7" s="55"/>
      <c r="PX7" s="55"/>
      <c r="PY7" s="55"/>
      <c r="PZ7" s="55"/>
      <c r="QA7" s="55"/>
      <c r="QB7" s="55"/>
      <c r="QC7" s="55"/>
      <c r="QD7" s="55"/>
      <c r="QE7" s="55"/>
      <c r="QF7" s="55"/>
      <c r="QG7" s="55"/>
      <c r="QH7" s="55"/>
      <c r="QI7" s="55"/>
      <c r="QJ7" s="55"/>
      <c r="QK7" s="55"/>
      <c r="QL7" s="55"/>
      <c r="QM7" s="55"/>
      <c r="QN7" s="55"/>
      <c r="QO7" s="55"/>
      <c r="QP7" s="55"/>
      <c r="QQ7" s="55"/>
      <c r="QR7" s="55"/>
      <c r="QS7" s="55"/>
      <c r="QT7" s="55"/>
      <c r="QU7" s="55"/>
      <c r="QV7" s="55"/>
      <c r="QW7" s="55"/>
      <c r="QX7" s="55"/>
      <c r="QY7" s="55"/>
      <c r="QZ7" s="55"/>
      <c r="RA7" s="55"/>
      <c r="RB7" s="55"/>
      <c r="RC7" s="55"/>
      <c r="RD7" s="55"/>
      <c r="RE7" s="55"/>
      <c r="RF7" s="55"/>
      <c r="RG7" s="55"/>
      <c r="RH7" s="55"/>
      <c r="RI7" s="55"/>
      <c r="RJ7" s="55"/>
      <c r="RK7" s="55"/>
      <c r="RL7" s="55"/>
      <c r="RM7" s="55"/>
      <c r="RN7" s="55"/>
      <c r="RO7" s="55"/>
      <c r="RP7" s="55"/>
      <c r="RQ7" s="55"/>
      <c r="RR7" s="55"/>
      <c r="RS7" s="55"/>
      <c r="RT7" s="55"/>
      <c r="RU7" s="55"/>
      <c r="RV7" s="55"/>
      <c r="RW7" s="55"/>
      <c r="RX7" s="55"/>
      <c r="RY7" s="55"/>
      <c r="RZ7" s="55"/>
      <c r="SA7" s="55"/>
      <c r="SB7" s="55"/>
      <c r="SC7" s="55"/>
      <c r="SD7" s="55"/>
      <c r="SE7" s="55"/>
      <c r="SF7" s="55"/>
      <c r="SG7" s="55"/>
      <c r="SH7" s="55"/>
      <c r="SI7" s="55"/>
      <c r="SJ7" s="55"/>
      <c r="SK7" s="55"/>
      <c r="SL7" s="55"/>
      <c r="SM7" s="55"/>
      <c r="SN7" s="55"/>
      <c r="SO7" s="55"/>
      <c r="SP7" s="55"/>
      <c r="SQ7" s="55"/>
      <c r="SR7" s="55"/>
      <c r="SS7" s="55"/>
      <c r="ST7" s="55"/>
      <c r="SU7" s="55"/>
      <c r="SV7" s="55"/>
      <c r="SW7" s="55"/>
      <c r="SX7" s="55"/>
      <c r="SY7" s="55"/>
      <c r="SZ7" s="55"/>
      <c r="TA7" s="55"/>
      <c r="TB7" s="55"/>
      <c r="TC7" s="55"/>
      <c r="TD7" s="55"/>
      <c r="TE7" s="55"/>
      <c r="TF7" s="55"/>
      <c r="TG7" s="55"/>
      <c r="TH7" s="55"/>
      <c r="TI7" s="55"/>
      <c r="TJ7" s="55"/>
      <c r="TK7" s="55"/>
      <c r="TL7" s="55"/>
      <c r="TM7" s="55"/>
      <c r="TN7" s="55"/>
      <c r="TO7" s="55"/>
      <c r="TP7" s="55"/>
      <c r="TQ7" s="55"/>
      <c r="TR7" s="55"/>
      <c r="TS7" s="55"/>
      <c r="TT7" s="55"/>
      <c r="TU7" s="55"/>
      <c r="TV7" s="55"/>
      <c r="TW7" s="55"/>
      <c r="TX7" s="55"/>
      <c r="TY7" s="55"/>
      <c r="TZ7" s="55"/>
      <c r="UA7" s="55"/>
      <c r="UB7" s="55"/>
      <c r="UC7" s="55"/>
      <c r="UD7" s="55"/>
      <c r="UE7" s="55"/>
      <c r="UF7" s="55"/>
      <c r="UG7" s="55"/>
      <c r="UH7" s="55"/>
      <c r="UI7" s="55"/>
      <c r="UJ7" s="55"/>
      <c r="UK7" s="55"/>
      <c r="UL7" s="55"/>
      <c r="UM7" s="55"/>
      <c r="UN7" s="55"/>
      <c r="UO7" s="55"/>
      <c r="UP7" s="55"/>
      <c r="UQ7" s="55"/>
      <c r="UR7" s="55"/>
      <c r="US7" s="55"/>
      <c r="UT7" s="55"/>
      <c r="UU7" s="55"/>
      <c r="UV7" s="55"/>
      <c r="UW7" s="55"/>
      <c r="UX7" s="55"/>
      <c r="UY7" s="55"/>
      <c r="UZ7" s="55"/>
      <c r="VA7" s="55"/>
      <c r="VB7" s="55"/>
      <c r="VC7" s="55"/>
      <c r="VD7" s="55"/>
      <c r="VE7" s="55"/>
      <c r="VF7" s="55"/>
      <c r="VG7" s="55"/>
      <c r="VH7" s="55"/>
      <c r="VI7" s="55"/>
      <c r="VJ7" s="55"/>
      <c r="VK7" s="55"/>
      <c r="VL7" s="55"/>
      <c r="VM7" s="55"/>
      <c r="VN7" s="55"/>
      <c r="VO7" s="55"/>
      <c r="VP7" s="55"/>
      <c r="VQ7" s="55"/>
      <c r="VR7" s="55"/>
      <c r="VS7" s="55"/>
      <c r="VT7" s="55"/>
      <c r="VU7" s="55"/>
      <c r="VV7" s="55"/>
      <c r="VW7" s="55"/>
      <c r="VX7" s="55"/>
      <c r="VY7" s="55"/>
      <c r="VZ7" s="55"/>
      <c r="WA7" s="55"/>
      <c r="WB7" s="55"/>
      <c r="WC7" s="55"/>
      <c r="WD7" s="55"/>
      <c r="WE7" s="55"/>
      <c r="WF7" s="55"/>
      <c r="WG7" s="55"/>
      <c r="WH7" s="55"/>
      <c r="WI7" s="55"/>
      <c r="WJ7" s="55"/>
      <c r="WK7" s="55"/>
      <c r="WL7" s="55"/>
      <c r="WM7" s="55"/>
      <c r="WN7" s="55"/>
      <c r="WO7" s="55"/>
      <c r="WP7" s="55"/>
      <c r="WQ7" s="55"/>
      <c r="WR7" s="55"/>
      <c r="WS7" s="55"/>
      <c r="WT7" s="55"/>
      <c r="WU7" s="55"/>
      <c r="WV7" s="55"/>
      <c r="WW7" s="55"/>
      <c r="WX7" s="55"/>
      <c r="WY7" s="55"/>
      <c r="WZ7" s="55"/>
      <c r="XA7" s="55"/>
      <c r="XB7" s="55"/>
      <c r="XC7" s="55"/>
      <c r="XD7" s="55"/>
      <c r="XE7" s="55"/>
      <c r="XF7" s="55"/>
      <c r="XG7" s="55"/>
      <c r="XH7" s="55"/>
      <c r="XI7" s="55"/>
      <c r="XJ7" s="55"/>
      <c r="XK7" s="55"/>
      <c r="XL7" s="55"/>
      <c r="XM7" s="55"/>
      <c r="XN7" s="55"/>
      <c r="XO7" s="55"/>
      <c r="XP7" s="55"/>
      <c r="XQ7" s="55"/>
      <c r="XR7" s="55"/>
      <c r="XS7" s="55"/>
      <c r="XT7" s="55"/>
      <c r="XU7" s="55"/>
      <c r="XV7" s="55"/>
      <c r="XW7" s="55"/>
      <c r="XX7" s="55"/>
      <c r="XY7" s="55"/>
      <c r="XZ7" s="55"/>
      <c r="YA7" s="55"/>
      <c r="YB7" s="55"/>
      <c r="YC7" s="55"/>
      <c r="YD7" s="55"/>
      <c r="YE7" s="55"/>
      <c r="YF7" s="55"/>
      <c r="YG7" s="55"/>
      <c r="YH7" s="55"/>
      <c r="YI7" s="55"/>
      <c r="YJ7" s="55"/>
      <c r="YK7" s="55"/>
      <c r="YL7" s="55"/>
      <c r="YM7" s="55"/>
      <c r="YN7" s="55"/>
      <c r="YO7" s="55"/>
      <c r="YP7" s="55"/>
      <c r="YQ7" s="55"/>
      <c r="YR7" s="55"/>
      <c r="YS7" s="55"/>
      <c r="YT7" s="55"/>
      <c r="YU7" s="55"/>
      <c r="YV7" s="55"/>
      <c r="YW7" s="55"/>
      <c r="YX7" s="55"/>
      <c r="YY7" s="55"/>
      <c r="YZ7" s="55"/>
      <c r="ZA7" s="55"/>
      <c r="ZB7" s="55"/>
      <c r="ZC7" s="55"/>
      <c r="ZD7" s="55"/>
      <c r="ZE7" s="55"/>
      <c r="ZF7" s="55"/>
      <c r="ZG7" s="55"/>
      <c r="ZH7" s="55"/>
      <c r="ZI7" s="55"/>
      <c r="ZJ7" s="55"/>
      <c r="ZK7" s="55"/>
      <c r="ZL7" s="55"/>
      <c r="ZM7" s="55"/>
      <c r="ZN7" s="55"/>
      <c r="ZO7" s="55"/>
      <c r="ZP7" s="55"/>
      <c r="ZQ7" s="55"/>
      <c r="ZR7" s="55"/>
      <c r="ZS7" s="55"/>
      <c r="ZT7" s="55"/>
      <c r="ZU7" s="55"/>
      <c r="ZV7" s="55"/>
      <c r="ZW7" s="55"/>
      <c r="ZX7" s="55"/>
      <c r="ZY7" s="55"/>
      <c r="ZZ7" s="55"/>
      <c r="AAA7" s="55"/>
      <c r="AAB7" s="55"/>
      <c r="AAC7" s="55"/>
      <c r="AAD7" s="55"/>
      <c r="AAE7" s="55"/>
      <c r="AAF7" s="55"/>
      <c r="AAG7" s="55"/>
      <c r="AAH7" s="55"/>
      <c r="AAI7" s="55"/>
      <c r="AAJ7" s="55"/>
      <c r="AAK7" s="55"/>
      <c r="AAL7" s="55"/>
      <c r="AAM7" s="55"/>
      <c r="AAN7" s="55"/>
      <c r="AAO7" s="55"/>
      <c r="AAP7" s="55"/>
      <c r="AAQ7" s="55"/>
      <c r="AAR7" s="55"/>
      <c r="AAS7" s="55"/>
      <c r="AAT7" s="55"/>
      <c r="AAU7" s="55"/>
      <c r="AAV7" s="55"/>
      <c r="AAW7" s="55"/>
      <c r="AAX7" s="55"/>
      <c r="AAY7" s="55"/>
      <c r="AAZ7" s="55"/>
      <c r="ABA7" s="55"/>
      <c r="ABB7" s="55"/>
      <c r="ABC7" s="55"/>
      <c r="ABD7" s="55"/>
      <c r="ABE7" s="55"/>
      <c r="ABF7" s="55"/>
      <c r="ABG7" s="55"/>
      <c r="ABH7" s="55"/>
      <c r="ABI7" s="55"/>
      <c r="ABJ7" s="55"/>
      <c r="ABK7" s="55"/>
      <c r="ABL7" s="55"/>
      <c r="ABM7" s="55"/>
      <c r="ABN7" s="55"/>
      <c r="ABO7" s="55"/>
      <c r="ABP7" s="55"/>
      <c r="ABQ7" s="55"/>
      <c r="ABR7" s="55"/>
      <c r="ABS7" s="55"/>
      <c r="ABT7" s="55"/>
      <c r="ABU7" s="55"/>
      <c r="ABV7" s="55"/>
      <c r="ABW7" s="55"/>
      <c r="ABX7" s="55"/>
      <c r="ABY7" s="55"/>
      <c r="ABZ7" s="55"/>
      <c r="ACA7" s="55"/>
      <c r="ACB7" s="55"/>
      <c r="ACC7" s="55"/>
      <c r="ACD7" s="55"/>
      <c r="ACE7" s="55"/>
      <c r="ACF7" s="55"/>
      <c r="ACG7" s="55"/>
      <c r="ACH7" s="55"/>
      <c r="ACI7" s="55"/>
      <c r="ACJ7" s="55"/>
      <c r="ACK7" s="55"/>
      <c r="ACL7" s="55"/>
      <c r="ACM7" s="55"/>
      <c r="ACN7" s="55"/>
      <c r="ACO7" s="55"/>
      <c r="ACP7" s="55"/>
      <c r="ACQ7" s="55"/>
      <c r="ACR7" s="55"/>
      <c r="ACS7" s="55"/>
      <c r="ACT7" s="55"/>
      <c r="ACU7" s="55"/>
      <c r="ACV7" s="55"/>
      <c r="ACW7" s="55"/>
      <c r="ACX7" s="55"/>
      <c r="ACY7" s="55"/>
      <c r="ACZ7" s="55"/>
      <c r="ADA7" s="55"/>
      <c r="ADB7" s="55"/>
      <c r="ADC7" s="55"/>
      <c r="ADD7" s="55"/>
      <c r="ADE7" s="55"/>
      <c r="ADF7" s="55"/>
      <c r="ADG7" s="55"/>
      <c r="ADH7" s="55"/>
      <c r="ADI7" s="55"/>
      <c r="ADJ7" s="55"/>
      <c r="ADK7" s="55"/>
      <c r="ADL7" s="55"/>
      <c r="ADM7" s="55"/>
      <c r="ADN7" s="55"/>
      <c r="ADO7" s="55"/>
      <c r="ADP7" s="55"/>
      <c r="ADQ7" s="55"/>
      <c r="ADR7" s="55"/>
      <c r="ADS7" s="55"/>
      <c r="ADT7" s="55"/>
      <c r="ADU7" s="55"/>
      <c r="ADV7" s="55"/>
      <c r="ADW7" s="55"/>
      <c r="ADX7" s="55"/>
      <c r="ADY7" s="55"/>
      <c r="ADZ7" s="55"/>
      <c r="AEA7" s="55"/>
      <c r="AEB7" s="55"/>
      <c r="AEC7" s="55"/>
      <c r="AED7" s="55"/>
      <c r="AEE7" s="55"/>
      <c r="AEF7" s="55"/>
      <c r="AEG7" s="55"/>
      <c r="AEH7" s="55"/>
      <c r="AEI7" s="55"/>
      <c r="AEJ7" s="55"/>
      <c r="AEK7" s="55"/>
      <c r="AEL7" s="55"/>
      <c r="AEM7" s="55"/>
      <c r="AEN7" s="55"/>
      <c r="AEO7" s="55"/>
      <c r="AEP7" s="55"/>
      <c r="AEQ7" s="55"/>
      <c r="AER7" s="55"/>
      <c r="AES7" s="55"/>
      <c r="AET7" s="55"/>
      <c r="AEU7" s="55"/>
      <c r="AEV7" s="55"/>
      <c r="AEW7" s="55"/>
      <c r="AEX7" s="55"/>
      <c r="AEY7" s="55"/>
      <c r="AEZ7" s="55"/>
      <c r="AFA7" s="55"/>
      <c r="AFB7" s="55"/>
      <c r="AFC7" s="55"/>
      <c r="AFD7" s="55"/>
      <c r="AFE7" s="55"/>
      <c r="AFF7" s="55"/>
      <c r="AFG7" s="55"/>
      <c r="AFH7" s="55"/>
      <c r="AFI7" s="55"/>
      <c r="AFJ7" s="55"/>
      <c r="AFK7" s="55"/>
      <c r="AFL7" s="55"/>
      <c r="AFM7" s="55"/>
      <c r="AFN7" s="55"/>
      <c r="AFO7" s="55"/>
      <c r="AFP7" s="55"/>
      <c r="AFQ7" s="55"/>
      <c r="AFR7" s="55"/>
      <c r="AFS7" s="55"/>
      <c r="AFT7" s="55"/>
      <c r="AFU7" s="55"/>
      <c r="AFV7" s="55"/>
      <c r="AFW7" s="55"/>
      <c r="AFX7" s="55"/>
      <c r="AFY7" s="55"/>
      <c r="AFZ7" s="55"/>
      <c r="AGA7" s="55"/>
      <c r="AGB7" s="55"/>
      <c r="AGC7" s="55"/>
      <c r="AGD7" s="55"/>
      <c r="AGE7" s="55"/>
      <c r="AGF7" s="55"/>
      <c r="AGG7" s="55"/>
      <c r="AGH7" s="55"/>
      <c r="AGI7" s="55"/>
      <c r="AGJ7" s="55"/>
      <c r="AGK7" s="55"/>
      <c r="AGL7" s="55"/>
      <c r="AGM7" s="55"/>
      <c r="AGN7" s="55"/>
      <c r="AGO7" s="55"/>
      <c r="AGP7" s="55"/>
      <c r="AGQ7" s="55"/>
      <c r="AGR7" s="55"/>
      <c r="AGS7" s="55"/>
      <c r="AGT7" s="55"/>
      <c r="AGU7" s="55"/>
      <c r="AGV7" s="55"/>
      <c r="AGW7" s="55"/>
      <c r="AGX7" s="55"/>
      <c r="AGY7" s="55"/>
      <c r="AGZ7" s="55"/>
      <c r="AHA7" s="55"/>
      <c r="AHB7" s="55"/>
      <c r="AHC7" s="55"/>
      <c r="AHD7" s="55"/>
      <c r="AHE7" s="55"/>
      <c r="AHF7" s="55"/>
      <c r="AHG7" s="55"/>
      <c r="AHH7" s="55"/>
      <c r="AHI7" s="55"/>
      <c r="AHJ7" s="55"/>
      <c r="AHK7" s="55"/>
      <c r="AHL7" s="55"/>
      <c r="AHM7" s="55"/>
      <c r="AHN7" s="55"/>
      <c r="AHO7" s="55"/>
      <c r="AHP7" s="55"/>
      <c r="AHQ7" s="55"/>
      <c r="AHR7" s="55"/>
      <c r="AHS7" s="55"/>
      <c r="AHT7" s="55"/>
      <c r="AHU7" s="55"/>
      <c r="AHV7" s="55"/>
      <c r="AHW7" s="55"/>
      <c r="AHX7" s="55"/>
      <c r="AHY7" s="55"/>
      <c r="AHZ7" s="55"/>
      <c r="AIA7" s="55"/>
      <c r="AIB7" s="55"/>
      <c r="AIC7" s="55"/>
      <c r="AID7" s="55"/>
      <c r="AIE7" s="55"/>
      <c r="AIF7" s="55"/>
      <c r="AIG7" s="55"/>
      <c r="AIH7" s="55"/>
      <c r="AII7" s="55"/>
      <c r="AIJ7" s="55"/>
      <c r="AIK7" s="55"/>
      <c r="AIL7" s="55"/>
      <c r="AIM7" s="55"/>
      <c r="AIN7" s="55"/>
      <c r="AIO7" s="55"/>
      <c r="AIP7" s="55"/>
      <c r="AIQ7" s="55"/>
      <c r="AIR7" s="55"/>
      <c r="AIS7" s="55"/>
      <c r="AIT7" s="55"/>
      <c r="AIU7" s="55"/>
      <c r="AIV7" s="55"/>
      <c r="AIW7" s="55"/>
      <c r="AIX7" s="55"/>
      <c r="AIY7" s="55"/>
      <c r="AIZ7" s="55"/>
      <c r="AJA7" s="55"/>
      <c r="AJB7" s="55"/>
      <c r="AJC7" s="55"/>
      <c r="AJD7" s="55"/>
      <c r="AJE7" s="55"/>
      <c r="AJF7" s="55"/>
      <c r="AJG7" s="55"/>
      <c r="AJH7" s="55"/>
      <c r="AJI7" s="55"/>
      <c r="AJJ7" s="55"/>
      <c r="AJK7" s="55"/>
      <c r="AJL7" s="55"/>
      <c r="AJM7" s="55"/>
      <c r="AJN7" s="55"/>
      <c r="AJO7" s="55"/>
      <c r="AJP7" s="55"/>
      <c r="AJQ7" s="55"/>
      <c r="AJR7" s="55"/>
      <c r="AJS7" s="55"/>
      <c r="AJT7" s="55"/>
      <c r="AJU7" s="55"/>
      <c r="AJV7" s="55"/>
      <c r="AJW7" s="55"/>
      <c r="AJX7" s="55"/>
      <c r="AJY7" s="55"/>
      <c r="AJZ7" s="55"/>
      <c r="AKA7" s="55"/>
      <c r="AKB7" s="55"/>
      <c r="AKC7" s="55"/>
      <c r="AKD7" s="55"/>
      <c r="AKE7" s="55"/>
      <c r="AKF7" s="55"/>
      <c r="AKG7" s="55"/>
      <c r="AKH7" s="55"/>
      <c r="AKI7" s="55"/>
      <c r="AKJ7" s="55"/>
      <c r="AKK7" s="55"/>
      <c r="AKL7" s="55"/>
      <c r="AKM7" s="55"/>
      <c r="AKN7" s="55"/>
      <c r="AKO7" s="55"/>
      <c r="AKP7" s="55"/>
      <c r="AKQ7" s="55"/>
      <c r="AKR7" s="55"/>
      <c r="AKS7" s="55"/>
      <c r="AKT7" s="55"/>
      <c r="AKU7" s="55"/>
      <c r="AKV7" s="55"/>
      <c r="AKW7" s="55"/>
      <c r="AKX7" s="55"/>
      <c r="AKY7" s="55"/>
      <c r="AKZ7" s="55"/>
      <c r="ALA7" s="55"/>
      <c r="ALB7" s="55"/>
      <c r="ALC7" s="55"/>
      <c r="ALD7" s="55"/>
      <c r="ALE7" s="55"/>
      <c r="ALF7" s="55"/>
      <c r="ALG7" s="55"/>
      <c r="ALH7" s="55"/>
      <c r="ALI7" s="55"/>
      <c r="ALJ7" s="55"/>
      <c r="ALK7" s="55"/>
      <c r="ALL7" s="55"/>
      <c r="ALM7" s="55"/>
      <c r="ALN7" s="55"/>
      <c r="ALO7" s="55"/>
      <c r="ALP7" s="55"/>
      <c r="ALQ7" s="55"/>
      <c r="ALR7" s="55"/>
      <c r="ALS7" s="55"/>
      <c r="ALT7" s="55"/>
      <c r="ALU7" s="55"/>
      <c r="ALV7" s="55"/>
      <c r="ALW7" s="55"/>
      <c r="ALX7" s="55"/>
      <c r="ALY7" s="55"/>
      <c r="ALZ7" s="55"/>
      <c r="AMA7" s="55"/>
      <c r="AMB7" s="55"/>
      <c r="AMC7" s="55"/>
      <c r="AMD7" s="55"/>
      <c r="AME7" s="55"/>
      <c r="AMF7" s="55"/>
      <c r="AMG7" s="55"/>
      <c r="AMH7" s="55"/>
      <c r="AMI7" s="55"/>
      <c r="AMJ7" s="55"/>
      <c r="AMK7" s="55"/>
      <c r="AML7" s="55"/>
      <c r="AMM7" s="55"/>
      <c r="AMN7" s="55"/>
      <c r="AMO7" s="55"/>
      <c r="AMP7" s="55"/>
      <c r="AMQ7" s="55"/>
      <c r="AMR7" s="55"/>
      <c r="AMS7" s="55"/>
      <c r="AMT7" s="55"/>
      <c r="AMU7" s="55"/>
      <c r="AMV7" s="55"/>
      <c r="AMW7" s="55"/>
      <c r="AMX7" s="55"/>
      <c r="AMY7" s="55"/>
      <c r="AMZ7" s="55"/>
      <c r="ANA7" s="55"/>
      <c r="ANB7" s="55"/>
      <c r="ANC7" s="55"/>
      <c r="AND7" s="55"/>
      <c r="ANE7" s="55"/>
      <c r="ANF7" s="55"/>
      <c r="ANG7" s="55"/>
      <c r="ANH7" s="55"/>
      <c r="ANI7" s="55"/>
      <c r="ANJ7" s="55"/>
      <c r="ANK7" s="55"/>
      <c r="ANL7" s="55"/>
      <c r="ANM7" s="55"/>
      <c r="ANN7" s="55"/>
      <c r="ANO7" s="55"/>
      <c r="ANP7" s="55"/>
      <c r="ANQ7" s="55"/>
      <c r="ANR7" s="55"/>
      <c r="ANS7" s="55"/>
      <c r="ANT7" s="55"/>
      <c r="ANU7" s="55"/>
      <c r="ANV7" s="55"/>
      <c r="ANW7" s="55"/>
      <c r="ANX7" s="55"/>
      <c r="ANY7" s="55"/>
      <c r="ANZ7" s="55"/>
      <c r="AOA7" s="55"/>
      <c r="AOB7" s="55"/>
      <c r="AOC7" s="55"/>
      <c r="AOD7" s="55"/>
      <c r="AOE7" s="55"/>
      <c r="AOF7" s="55"/>
      <c r="AOG7" s="55"/>
      <c r="AOH7" s="55"/>
      <c r="AOI7" s="55"/>
      <c r="AOJ7" s="55"/>
      <c r="AOK7" s="55"/>
      <c r="AOL7" s="55"/>
      <c r="AOM7" s="55"/>
      <c r="AON7" s="55"/>
      <c r="AOO7" s="55"/>
      <c r="AOP7" s="55"/>
      <c r="AOQ7" s="55"/>
      <c r="AOR7" s="55"/>
      <c r="AOS7" s="55"/>
      <c r="AOT7" s="55"/>
      <c r="AOU7" s="55"/>
      <c r="AOV7" s="55"/>
      <c r="AOW7" s="55"/>
      <c r="AOX7" s="55"/>
      <c r="AOY7" s="55"/>
      <c r="AOZ7" s="55"/>
      <c r="APA7" s="55"/>
      <c r="APB7" s="55"/>
      <c r="APC7" s="55"/>
      <c r="APD7" s="55"/>
      <c r="APE7" s="55"/>
      <c r="APF7" s="55"/>
      <c r="APG7" s="55"/>
      <c r="APH7" s="55"/>
      <c r="API7" s="55"/>
      <c r="APJ7" s="55"/>
      <c r="APK7" s="55"/>
      <c r="APL7" s="55"/>
      <c r="APM7" s="55"/>
      <c r="APN7" s="55"/>
      <c r="APO7" s="55"/>
      <c r="APP7" s="55"/>
      <c r="APQ7" s="55"/>
      <c r="APR7" s="55"/>
      <c r="APS7" s="55"/>
      <c r="APT7" s="55"/>
      <c r="APU7" s="55"/>
      <c r="APV7" s="55"/>
      <c r="APW7" s="55"/>
      <c r="APX7" s="55"/>
      <c r="APY7" s="55"/>
      <c r="APZ7" s="55"/>
      <c r="AQA7" s="55"/>
      <c r="AQB7" s="55"/>
      <c r="AQC7" s="55"/>
      <c r="AQD7" s="55"/>
      <c r="AQE7" s="55"/>
      <c r="AQF7" s="55"/>
      <c r="AQG7" s="55"/>
      <c r="AQH7" s="55"/>
      <c r="AQI7" s="55"/>
      <c r="AQJ7" s="55"/>
      <c r="AQK7" s="55"/>
      <c r="AQL7" s="55"/>
      <c r="AQM7" s="55"/>
      <c r="AQN7" s="55"/>
      <c r="AQO7" s="55"/>
      <c r="AQP7" s="55"/>
      <c r="AQQ7" s="55"/>
      <c r="AQR7" s="55"/>
      <c r="AQS7" s="55"/>
      <c r="AQT7" s="55"/>
      <c r="AQU7" s="55"/>
      <c r="AQV7" s="55"/>
      <c r="AQW7" s="55"/>
      <c r="AQX7" s="55"/>
      <c r="AQY7" s="55"/>
      <c r="AQZ7" s="55"/>
      <c r="ARA7" s="55"/>
      <c r="ARB7" s="55"/>
      <c r="ARC7" s="55"/>
      <c r="ARD7" s="55"/>
      <c r="ARE7" s="55"/>
      <c r="ARF7" s="55"/>
      <c r="ARG7" s="55"/>
      <c r="ARH7" s="55"/>
      <c r="ARI7" s="55"/>
      <c r="ARJ7" s="55"/>
    </row>
    <row r="8" spans="1:1154" s="76" customFormat="1" ht="92.4" x14ac:dyDescent="0.3">
      <c r="A8" s="155" t="s">
        <v>856</v>
      </c>
      <c r="B8" s="159" t="s">
        <v>171</v>
      </c>
      <c r="C8" s="159" t="s">
        <v>63</v>
      </c>
      <c r="D8" s="149" t="s">
        <v>352</v>
      </c>
      <c r="E8" s="149" t="s">
        <v>407</v>
      </c>
      <c r="F8" s="149" t="s">
        <v>408</v>
      </c>
      <c r="G8" s="155" t="s">
        <v>140</v>
      </c>
      <c r="H8" s="149" t="s">
        <v>278</v>
      </c>
      <c r="I8" s="443">
        <v>2</v>
      </c>
      <c r="J8" s="149" t="s">
        <v>54</v>
      </c>
      <c r="K8" s="155" t="s">
        <v>53</v>
      </c>
      <c r="L8" s="155" t="s">
        <v>173</v>
      </c>
      <c r="M8" s="313" t="s">
        <v>207</v>
      </c>
      <c r="N8" s="314" t="s">
        <v>207</v>
      </c>
      <c r="O8" s="314"/>
      <c r="P8" s="315">
        <v>0.03</v>
      </c>
      <c r="Q8" s="109">
        <v>78</v>
      </c>
      <c r="R8" s="287"/>
      <c r="S8" s="109">
        <v>78</v>
      </c>
      <c r="T8" s="62">
        <v>75</v>
      </c>
      <c r="U8" s="99" t="s">
        <v>207</v>
      </c>
      <c r="V8" s="223" t="s">
        <v>1086</v>
      </c>
      <c r="W8" s="62" t="s">
        <v>1300</v>
      </c>
      <c r="X8" s="62" t="s">
        <v>1301</v>
      </c>
      <c r="Y8" s="59" t="s">
        <v>1131</v>
      </c>
      <c r="Z8" s="109">
        <v>0</v>
      </c>
      <c r="AA8" s="113"/>
      <c r="AB8" s="99"/>
      <c r="AC8" s="223"/>
      <c r="AD8" s="172"/>
      <c r="AE8" s="62"/>
      <c r="AF8" s="59"/>
      <c r="AG8" s="109">
        <v>0</v>
      </c>
      <c r="AH8" s="59"/>
      <c r="AI8" s="59"/>
      <c r="AJ8" s="59"/>
      <c r="AK8" s="59"/>
      <c r="AL8" s="59"/>
      <c r="AM8" s="59"/>
      <c r="AN8" s="109">
        <v>0</v>
      </c>
      <c r="AO8" s="59"/>
      <c r="AP8" s="59"/>
      <c r="AQ8" s="59"/>
      <c r="AR8" s="59"/>
      <c r="AS8" s="59"/>
      <c r="AT8" s="59"/>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55"/>
      <c r="KD8" s="55"/>
      <c r="KE8" s="55"/>
      <c r="KF8" s="55"/>
      <c r="KG8" s="55"/>
      <c r="KH8" s="55"/>
      <c r="KI8" s="55"/>
      <c r="KJ8" s="55"/>
      <c r="KK8" s="55"/>
      <c r="KL8" s="55"/>
      <c r="KM8" s="55"/>
      <c r="KN8" s="55"/>
      <c r="KO8" s="55"/>
      <c r="KP8" s="55"/>
      <c r="KQ8" s="55"/>
      <c r="KR8" s="55"/>
      <c r="KS8" s="55"/>
      <c r="KT8" s="55"/>
      <c r="KU8" s="55"/>
      <c r="KV8" s="55"/>
      <c r="KW8" s="55"/>
      <c r="KX8" s="55"/>
      <c r="KY8" s="55"/>
      <c r="KZ8" s="55"/>
      <c r="LA8" s="55"/>
      <c r="LB8" s="55"/>
      <c r="LC8" s="55"/>
      <c r="LD8" s="55"/>
      <c r="LE8" s="55"/>
      <c r="LF8" s="55"/>
      <c r="LG8" s="55"/>
      <c r="LH8" s="55"/>
      <c r="LI8" s="55"/>
      <c r="LJ8" s="55"/>
      <c r="LK8" s="55"/>
      <c r="LL8" s="55"/>
      <c r="LM8" s="55"/>
      <c r="LN8" s="55"/>
      <c r="LO8" s="55"/>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55"/>
      <c r="NI8" s="55"/>
      <c r="NJ8" s="55"/>
      <c r="NK8" s="55"/>
      <c r="NL8" s="55"/>
      <c r="NM8" s="55"/>
      <c r="NN8" s="55"/>
      <c r="NO8" s="55"/>
      <c r="NP8" s="55"/>
      <c r="NQ8" s="55"/>
      <c r="NR8" s="55"/>
      <c r="NS8" s="55"/>
      <c r="NT8" s="55"/>
      <c r="NU8" s="55"/>
      <c r="NV8" s="55"/>
      <c r="NW8" s="55"/>
      <c r="NX8" s="55"/>
      <c r="NY8" s="55"/>
      <c r="NZ8" s="55"/>
      <c r="OA8" s="55"/>
      <c r="OB8" s="55"/>
      <c r="OC8" s="55"/>
      <c r="OD8" s="55"/>
      <c r="OE8" s="55"/>
      <c r="OF8" s="55"/>
      <c r="OG8" s="55"/>
      <c r="OH8" s="55"/>
      <c r="OI8" s="55"/>
      <c r="OJ8" s="55"/>
      <c r="OK8" s="55"/>
      <c r="OL8" s="55"/>
      <c r="OM8" s="55"/>
      <c r="ON8" s="55"/>
      <c r="OO8" s="55"/>
      <c r="OP8" s="55"/>
      <c r="OQ8" s="55"/>
      <c r="OR8" s="55"/>
      <c r="OS8" s="55"/>
      <c r="OT8" s="55"/>
      <c r="OU8" s="55"/>
      <c r="OV8" s="55"/>
      <c r="OW8" s="55"/>
      <c r="OX8" s="55"/>
      <c r="OY8" s="55"/>
      <c r="OZ8" s="55"/>
      <c r="PA8" s="55"/>
      <c r="PB8" s="55"/>
      <c r="PC8" s="55"/>
      <c r="PD8" s="55"/>
      <c r="PE8" s="55"/>
      <c r="PF8" s="55"/>
      <c r="PG8" s="55"/>
      <c r="PH8" s="55"/>
      <c r="PI8" s="55"/>
      <c r="PJ8" s="55"/>
      <c r="PK8" s="55"/>
      <c r="PL8" s="55"/>
      <c r="PM8" s="55"/>
      <c r="PN8" s="55"/>
      <c r="PO8" s="55"/>
      <c r="PP8" s="55"/>
      <c r="PQ8" s="55"/>
      <c r="PR8" s="55"/>
      <c r="PS8" s="55"/>
      <c r="PT8" s="55"/>
      <c r="PU8" s="55"/>
      <c r="PV8" s="55"/>
      <c r="PW8" s="55"/>
      <c r="PX8" s="55"/>
      <c r="PY8" s="55"/>
      <c r="PZ8" s="55"/>
      <c r="QA8" s="55"/>
      <c r="QB8" s="55"/>
      <c r="QC8" s="55"/>
      <c r="QD8" s="55"/>
      <c r="QE8" s="55"/>
      <c r="QF8" s="55"/>
      <c r="QG8" s="55"/>
      <c r="QH8" s="55"/>
      <c r="QI8" s="55"/>
      <c r="QJ8" s="55"/>
      <c r="QK8" s="55"/>
      <c r="QL8" s="55"/>
      <c r="QM8" s="55"/>
      <c r="QN8" s="55"/>
      <c r="QO8" s="55"/>
      <c r="QP8" s="55"/>
      <c r="QQ8" s="55"/>
      <c r="QR8" s="55"/>
      <c r="QS8" s="55"/>
      <c r="QT8" s="55"/>
      <c r="QU8" s="55"/>
      <c r="QV8" s="55"/>
      <c r="QW8" s="55"/>
      <c r="QX8" s="55"/>
      <c r="QY8" s="55"/>
      <c r="QZ8" s="55"/>
      <c r="RA8" s="55"/>
      <c r="RB8" s="55"/>
      <c r="RC8" s="55"/>
      <c r="RD8" s="55"/>
      <c r="RE8" s="55"/>
      <c r="RF8" s="55"/>
      <c r="RG8" s="55"/>
      <c r="RH8" s="55"/>
      <c r="RI8" s="55"/>
      <c r="RJ8" s="55"/>
      <c r="RK8" s="55"/>
      <c r="RL8" s="55"/>
      <c r="RM8" s="55"/>
      <c r="RN8" s="55"/>
      <c r="RO8" s="55"/>
      <c r="RP8" s="55"/>
      <c r="RQ8" s="55"/>
      <c r="RR8" s="55"/>
      <c r="RS8" s="55"/>
      <c r="RT8" s="55"/>
      <c r="RU8" s="55"/>
      <c r="RV8" s="55"/>
      <c r="RW8" s="55"/>
      <c r="RX8" s="55"/>
      <c r="RY8" s="55"/>
      <c r="RZ8" s="55"/>
      <c r="SA8" s="55"/>
      <c r="SB8" s="55"/>
      <c r="SC8" s="55"/>
      <c r="SD8" s="55"/>
      <c r="SE8" s="55"/>
      <c r="SF8" s="55"/>
      <c r="SG8" s="55"/>
      <c r="SH8" s="55"/>
      <c r="SI8" s="55"/>
      <c r="SJ8" s="55"/>
      <c r="SK8" s="55"/>
      <c r="SL8" s="55"/>
      <c r="SM8" s="55"/>
      <c r="SN8" s="55"/>
      <c r="SO8" s="55"/>
      <c r="SP8" s="55"/>
      <c r="SQ8" s="55"/>
      <c r="SR8" s="55"/>
      <c r="SS8" s="55"/>
      <c r="ST8" s="55"/>
      <c r="SU8" s="55"/>
      <c r="SV8" s="55"/>
      <c r="SW8" s="55"/>
      <c r="SX8" s="55"/>
      <c r="SY8" s="55"/>
      <c r="SZ8" s="55"/>
      <c r="TA8" s="55"/>
      <c r="TB8" s="55"/>
      <c r="TC8" s="55"/>
      <c r="TD8" s="55"/>
      <c r="TE8" s="55"/>
      <c r="TF8" s="55"/>
      <c r="TG8" s="55"/>
      <c r="TH8" s="55"/>
      <c r="TI8" s="55"/>
      <c r="TJ8" s="55"/>
      <c r="TK8" s="55"/>
      <c r="TL8" s="55"/>
      <c r="TM8" s="55"/>
      <c r="TN8" s="55"/>
      <c r="TO8" s="55"/>
      <c r="TP8" s="55"/>
      <c r="TQ8" s="55"/>
      <c r="TR8" s="55"/>
      <c r="TS8" s="55"/>
      <c r="TT8" s="55"/>
      <c r="TU8" s="55"/>
      <c r="TV8" s="55"/>
      <c r="TW8" s="55"/>
      <c r="TX8" s="55"/>
      <c r="TY8" s="55"/>
      <c r="TZ8" s="55"/>
      <c r="UA8" s="55"/>
      <c r="UB8" s="55"/>
      <c r="UC8" s="55"/>
      <c r="UD8" s="55"/>
      <c r="UE8" s="55"/>
      <c r="UF8" s="55"/>
      <c r="UG8" s="55"/>
      <c r="UH8" s="55"/>
      <c r="UI8" s="55"/>
      <c r="UJ8" s="55"/>
      <c r="UK8" s="55"/>
      <c r="UL8" s="55"/>
      <c r="UM8" s="55"/>
      <c r="UN8" s="55"/>
      <c r="UO8" s="55"/>
      <c r="UP8" s="55"/>
      <c r="UQ8" s="55"/>
      <c r="UR8" s="55"/>
      <c r="US8" s="55"/>
      <c r="UT8" s="55"/>
      <c r="UU8" s="55"/>
      <c r="UV8" s="55"/>
      <c r="UW8" s="55"/>
      <c r="UX8" s="55"/>
      <c r="UY8" s="55"/>
      <c r="UZ8" s="55"/>
      <c r="VA8" s="55"/>
      <c r="VB8" s="55"/>
      <c r="VC8" s="55"/>
      <c r="VD8" s="55"/>
      <c r="VE8" s="55"/>
      <c r="VF8" s="55"/>
      <c r="VG8" s="55"/>
      <c r="VH8" s="55"/>
      <c r="VI8" s="55"/>
      <c r="VJ8" s="55"/>
      <c r="VK8" s="55"/>
      <c r="VL8" s="55"/>
      <c r="VM8" s="55"/>
      <c r="VN8" s="55"/>
      <c r="VO8" s="55"/>
      <c r="VP8" s="55"/>
      <c r="VQ8" s="55"/>
      <c r="VR8" s="55"/>
      <c r="VS8" s="55"/>
      <c r="VT8" s="55"/>
      <c r="VU8" s="55"/>
      <c r="VV8" s="55"/>
      <c r="VW8" s="55"/>
      <c r="VX8" s="55"/>
      <c r="VY8" s="55"/>
      <c r="VZ8" s="55"/>
      <c r="WA8" s="55"/>
      <c r="WB8" s="55"/>
      <c r="WC8" s="55"/>
      <c r="WD8" s="55"/>
      <c r="WE8" s="55"/>
      <c r="WF8" s="55"/>
      <c r="WG8" s="55"/>
      <c r="WH8" s="55"/>
      <c r="WI8" s="55"/>
      <c r="WJ8" s="55"/>
      <c r="WK8" s="55"/>
      <c r="WL8" s="55"/>
      <c r="WM8" s="55"/>
      <c r="WN8" s="55"/>
      <c r="WO8" s="55"/>
      <c r="WP8" s="55"/>
      <c r="WQ8" s="55"/>
      <c r="WR8" s="55"/>
      <c r="WS8" s="55"/>
      <c r="WT8" s="55"/>
      <c r="WU8" s="55"/>
      <c r="WV8" s="55"/>
      <c r="WW8" s="55"/>
      <c r="WX8" s="55"/>
      <c r="WY8" s="55"/>
      <c r="WZ8" s="55"/>
      <c r="XA8" s="55"/>
      <c r="XB8" s="55"/>
      <c r="XC8" s="55"/>
      <c r="XD8" s="55"/>
      <c r="XE8" s="55"/>
      <c r="XF8" s="55"/>
      <c r="XG8" s="55"/>
      <c r="XH8" s="55"/>
      <c r="XI8" s="55"/>
      <c r="XJ8" s="55"/>
      <c r="XK8" s="55"/>
      <c r="XL8" s="55"/>
      <c r="XM8" s="55"/>
      <c r="XN8" s="55"/>
      <c r="XO8" s="55"/>
      <c r="XP8" s="55"/>
      <c r="XQ8" s="55"/>
      <c r="XR8" s="55"/>
      <c r="XS8" s="55"/>
      <c r="XT8" s="55"/>
      <c r="XU8" s="55"/>
      <c r="XV8" s="55"/>
      <c r="XW8" s="55"/>
      <c r="XX8" s="55"/>
      <c r="XY8" s="55"/>
      <c r="XZ8" s="55"/>
      <c r="YA8" s="55"/>
      <c r="YB8" s="55"/>
      <c r="YC8" s="55"/>
      <c r="YD8" s="55"/>
      <c r="YE8" s="55"/>
      <c r="YF8" s="55"/>
      <c r="YG8" s="55"/>
      <c r="YH8" s="55"/>
      <c r="YI8" s="55"/>
      <c r="YJ8" s="55"/>
      <c r="YK8" s="55"/>
      <c r="YL8" s="55"/>
      <c r="YM8" s="55"/>
      <c r="YN8" s="55"/>
      <c r="YO8" s="55"/>
      <c r="YP8" s="55"/>
      <c r="YQ8" s="55"/>
      <c r="YR8" s="55"/>
      <c r="YS8" s="55"/>
      <c r="YT8" s="55"/>
      <c r="YU8" s="55"/>
      <c r="YV8" s="55"/>
      <c r="YW8" s="55"/>
      <c r="YX8" s="55"/>
      <c r="YY8" s="55"/>
      <c r="YZ8" s="55"/>
      <c r="ZA8" s="55"/>
      <c r="ZB8" s="55"/>
      <c r="ZC8" s="55"/>
      <c r="ZD8" s="55"/>
      <c r="ZE8" s="55"/>
      <c r="ZF8" s="55"/>
      <c r="ZG8" s="55"/>
      <c r="ZH8" s="55"/>
      <c r="ZI8" s="55"/>
      <c r="ZJ8" s="55"/>
      <c r="ZK8" s="55"/>
      <c r="ZL8" s="55"/>
      <c r="ZM8" s="55"/>
      <c r="ZN8" s="55"/>
      <c r="ZO8" s="55"/>
      <c r="ZP8" s="55"/>
      <c r="ZQ8" s="55"/>
      <c r="ZR8" s="55"/>
      <c r="ZS8" s="55"/>
      <c r="ZT8" s="55"/>
      <c r="ZU8" s="55"/>
      <c r="ZV8" s="55"/>
      <c r="ZW8" s="55"/>
      <c r="ZX8" s="55"/>
      <c r="ZY8" s="55"/>
      <c r="ZZ8" s="55"/>
      <c r="AAA8" s="55"/>
      <c r="AAB8" s="55"/>
      <c r="AAC8" s="55"/>
      <c r="AAD8" s="55"/>
      <c r="AAE8" s="55"/>
      <c r="AAF8" s="55"/>
      <c r="AAG8" s="55"/>
      <c r="AAH8" s="55"/>
      <c r="AAI8" s="55"/>
      <c r="AAJ8" s="55"/>
      <c r="AAK8" s="55"/>
      <c r="AAL8" s="55"/>
      <c r="AAM8" s="55"/>
      <c r="AAN8" s="55"/>
      <c r="AAO8" s="55"/>
      <c r="AAP8" s="55"/>
      <c r="AAQ8" s="55"/>
      <c r="AAR8" s="55"/>
      <c r="AAS8" s="55"/>
      <c r="AAT8" s="55"/>
      <c r="AAU8" s="55"/>
      <c r="AAV8" s="55"/>
      <c r="AAW8" s="55"/>
      <c r="AAX8" s="55"/>
      <c r="AAY8" s="55"/>
      <c r="AAZ8" s="55"/>
      <c r="ABA8" s="55"/>
      <c r="ABB8" s="55"/>
      <c r="ABC8" s="55"/>
      <c r="ABD8" s="55"/>
      <c r="ABE8" s="55"/>
      <c r="ABF8" s="55"/>
      <c r="ABG8" s="55"/>
      <c r="ABH8" s="55"/>
      <c r="ABI8" s="55"/>
      <c r="ABJ8" s="55"/>
      <c r="ABK8" s="55"/>
      <c r="ABL8" s="55"/>
      <c r="ABM8" s="55"/>
      <c r="ABN8" s="55"/>
      <c r="ABO8" s="55"/>
      <c r="ABP8" s="55"/>
      <c r="ABQ8" s="55"/>
      <c r="ABR8" s="55"/>
      <c r="ABS8" s="55"/>
      <c r="ABT8" s="55"/>
      <c r="ABU8" s="55"/>
      <c r="ABV8" s="55"/>
      <c r="ABW8" s="55"/>
      <c r="ABX8" s="55"/>
      <c r="ABY8" s="55"/>
      <c r="ABZ8" s="55"/>
      <c r="ACA8" s="55"/>
      <c r="ACB8" s="55"/>
      <c r="ACC8" s="55"/>
      <c r="ACD8" s="55"/>
      <c r="ACE8" s="55"/>
      <c r="ACF8" s="55"/>
      <c r="ACG8" s="55"/>
      <c r="ACH8" s="55"/>
      <c r="ACI8" s="55"/>
      <c r="ACJ8" s="55"/>
      <c r="ACK8" s="55"/>
      <c r="ACL8" s="55"/>
      <c r="ACM8" s="55"/>
      <c r="ACN8" s="55"/>
      <c r="ACO8" s="55"/>
      <c r="ACP8" s="55"/>
      <c r="ACQ8" s="55"/>
      <c r="ACR8" s="55"/>
      <c r="ACS8" s="55"/>
      <c r="ACT8" s="55"/>
      <c r="ACU8" s="55"/>
      <c r="ACV8" s="55"/>
      <c r="ACW8" s="55"/>
      <c r="ACX8" s="55"/>
      <c r="ACY8" s="55"/>
      <c r="ACZ8" s="55"/>
      <c r="ADA8" s="55"/>
      <c r="ADB8" s="55"/>
      <c r="ADC8" s="55"/>
      <c r="ADD8" s="55"/>
      <c r="ADE8" s="55"/>
      <c r="ADF8" s="55"/>
      <c r="ADG8" s="55"/>
      <c r="ADH8" s="55"/>
      <c r="ADI8" s="55"/>
      <c r="ADJ8" s="55"/>
      <c r="ADK8" s="55"/>
      <c r="ADL8" s="55"/>
      <c r="ADM8" s="55"/>
      <c r="ADN8" s="55"/>
      <c r="ADO8" s="55"/>
      <c r="ADP8" s="55"/>
      <c r="ADQ8" s="55"/>
      <c r="ADR8" s="55"/>
      <c r="ADS8" s="55"/>
      <c r="ADT8" s="55"/>
      <c r="ADU8" s="55"/>
      <c r="ADV8" s="55"/>
      <c r="ADW8" s="55"/>
      <c r="ADX8" s="55"/>
      <c r="ADY8" s="55"/>
      <c r="ADZ8" s="55"/>
      <c r="AEA8" s="55"/>
      <c r="AEB8" s="55"/>
      <c r="AEC8" s="55"/>
      <c r="AED8" s="55"/>
      <c r="AEE8" s="55"/>
      <c r="AEF8" s="55"/>
      <c r="AEG8" s="55"/>
      <c r="AEH8" s="55"/>
      <c r="AEI8" s="55"/>
      <c r="AEJ8" s="55"/>
      <c r="AEK8" s="55"/>
      <c r="AEL8" s="55"/>
      <c r="AEM8" s="55"/>
      <c r="AEN8" s="55"/>
      <c r="AEO8" s="55"/>
      <c r="AEP8" s="55"/>
      <c r="AEQ8" s="55"/>
      <c r="AER8" s="55"/>
      <c r="AES8" s="55"/>
      <c r="AET8" s="55"/>
      <c r="AEU8" s="55"/>
      <c r="AEV8" s="55"/>
      <c r="AEW8" s="55"/>
      <c r="AEX8" s="55"/>
      <c r="AEY8" s="55"/>
      <c r="AEZ8" s="55"/>
      <c r="AFA8" s="55"/>
      <c r="AFB8" s="55"/>
      <c r="AFC8" s="55"/>
      <c r="AFD8" s="55"/>
      <c r="AFE8" s="55"/>
      <c r="AFF8" s="55"/>
      <c r="AFG8" s="55"/>
      <c r="AFH8" s="55"/>
      <c r="AFI8" s="55"/>
      <c r="AFJ8" s="55"/>
      <c r="AFK8" s="55"/>
      <c r="AFL8" s="55"/>
      <c r="AFM8" s="55"/>
      <c r="AFN8" s="55"/>
      <c r="AFO8" s="55"/>
      <c r="AFP8" s="55"/>
      <c r="AFQ8" s="55"/>
      <c r="AFR8" s="55"/>
      <c r="AFS8" s="55"/>
      <c r="AFT8" s="55"/>
      <c r="AFU8" s="55"/>
      <c r="AFV8" s="55"/>
      <c r="AFW8" s="55"/>
      <c r="AFX8" s="55"/>
      <c r="AFY8" s="55"/>
      <c r="AFZ8" s="55"/>
      <c r="AGA8" s="55"/>
      <c r="AGB8" s="55"/>
      <c r="AGC8" s="55"/>
      <c r="AGD8" s="55"/>
      <c r="AGE8" s="55"/>
      <c r="AGF8" s="55"/>
      <c r="AGG8" s="55"/>
      <c r="AGH8" s="55"/>
      <c r="AGI8" s="55"/>
      <c r="AGJ8" s="55"/>
      <c r="AGK8" s="55"/>
      <c r="AGL8" s="55"/>
      <c r="AGM8" s="55"/>
      <c r="AGN8" s="55"/>
      <c r="AGO8" s="55"/>
      <c r="AGP8" s="55"/>
      <c r="AGQ8" s="55"/>
      <c r="AGR8" s="55"/>
      <c r="AGS8" s="55"/>
      <c r="AGT8" s="55"/>
      <c r="AGU8" s="55"/>
      <c r="AGV8" s="55"/>
      <c r="AGW8" s="55"/>
      <c r="AGX8" s="55"/>
      <c r="AGY8" s="55"/>
      <c r="AGZ8" s="55"/>
      <c r="AHA8" s="55"/>
      <c r="AHB8" s="55"/>
      <c r="AHC8" s="55"/>
      <c r="AHD8" s="55"/>
      <c r="AHE8" s="55"/>
      <c r="AHF8" s="55"/>
      <c r="AHG8" s="55"/>
      <c r="AHH8" s="55"/>
      <c r="AHI8" s="55"/>
      <c r="AHJ8" s="55"/>
      <c r="AHK8" s="55"/>
      <c r="AHL8" s="55"/>
      <c r="AHM8" s="55"/>
      <c r="AHN8" s="55"/>
      <c r="AHO8" s="55"/>
      <c r="AHP8" s="55"/>
      <c r="AHQ8" s="55"/>
      <c r="AHR8" s="55"/>
      <c r="AHS8" s="55"/>
      <c r="AHT8" s="55"/>
      <c r="AHU8" s="55"/>
      <c r="AHV8" s="55"/>
      <c r="AHW8" s="55"/>
      <c r="AHX8" s="55"/>
      <c r="AHY8" s="55"/>
      <c r="AHZ8" s="55"/>
      <c r="AIA8" s="55"/>
      <c r="AIB8" s="55"/>
      <c r="AIC8" s="55"/>
      <c r="AID8" s="55"/>
      <c r="AIE8" s="55"/>
      <c r="AIF8" s="55"/>
      <c r="AIG8" s="55"/>
      <c r="AIH8" s="55"/>
      <c r="AII8" s="55"/>
      <c r="AIJ8" s="55"/>
      <c r="AIK8" s="55"/>
      <c r="AIL8" s="55"/>
      <c r="AIM8" s="55"/>
      <c r="AIN8" s="55"/>
      <c r="AIO8" s="55"/>
      <c r="AIP8" s="55"/>
      <c r="AIQ8" s="55"/>
      <c r="AIR8" s="55"/>
      <c r="AIS8" s="55"/>
      <c r="AIT8" s="55"/>
      <c r="AIU8" s="55"/>
      <c r="AIV8" s="55"/>
      <c r="AIW8" s="55"/>
      <c r="AIX8" s="55"/>
      <c r="AIY8" s="55"/>
      <c r="AIZ8" s="55"/>
      <c r="AJA8" s="55"/>
      <c r="AJB8" s="55"/>
      <c r="AJC8" s="55"/>
      <c r="AJD8" s="55"/>
      <c r="AJE8" s="55"/>
      <c r="AJF8" s="55"/>
      <c r="AJG8" s="55"/>
      <c r="AJH8" s="55"/>
      <c r="AJI8" s="55"/>
      <c r="AJJ8" s="55"/>
      <c r="AJK8" s="55"/>
      <c r="AJL8" s="55"/>
      <c r="AJM8" s="55"/>
      <c r="AJN8" s="55"/>
      <c r="AJO8" s="55"/>
      <c r="AJP8" s="55"/>
      <c r="AJQ8" s="55"/>
      <c r="AJR8" s="55"/>
      <c r="AJS8" s="55"/>
      <c r="AJT8" s="55"/>
      <c r="AJU8" s="55"/>
      <c r="AJV8" s="55"/>
      <c r="AJW8" s="55"/>
      <c r="AJX8" s="55"/>
      <c r="AJY8" s="55"/>
      <c r="AJZ8" s="55"/>
      <c r="AKA8" s="55"/>
      <c r="AKB8" s="55"/>
      <c r="AKC8" s="55"/>
      <c r="AKD8" s="55"/>
      <c r="AKE8" s="55"/>
      <c r="AKF8" s="55"/>
      <c r="AKG8" s="55"/>
      <c r="AKH8" s="55"/>
      <c r="AKI8" s="55"/>
      <c r="AKJ8" s="55"/>
      <c r="AKK8" s="55"/>
      <c r="AKL8" s="55"/>
      <c r="AKM8" s="55"/>
      <c r="AKN8" s="55"/>
      <c r="AKO8" s="55"/>
      <c r="AKP8" s="55"/>
      <c r="AKQ8" s="55"/>
      <c r="AKR8" s="55"/>
      <c r="AKS8" s="55"/>
      <c r="AKT8" s="55"/>
      <c r="AKU8" s="55"/>
      <c r="AKV8" s="55"/>
      <c r="AKW8" s="55"/>
      <c r="AKX8" s="55"/>
      <c r="AKY8" s="55"/>
      <c r="AKZ8" s="55"/>
      <c r="ALA8" s="55"/>
      <c r="ALB8" s="55"/>
      <c r="ALC8" s="55"/>
      <c r="ALD8" s="55"/>
      <c r="ALE8" s="55"/>
      <c r="ALF8" s="55"/>
      <c r="ALG8" s="55"/>
      <c r="ALH8" s="55"/>
      <c r="ALI8" s="55"/>
      <c r="ALJ8" s="55"/>
      <c r="ALK8" s="55"/>
      <c r="ALL8" s="55"/>
      <c r="ALM8" s="55"/>
      <c r="ALN8" s="55"/>
      <c r="ALO8" s="55"/>
      <c r="ALP8" s="55"/>
      <c r="ALQ8" s="55"/>
      <c r="ALR8" s="55"/>
      <c r="ALS8" s="55"/>
      <c r="ALT8" s="55"/>
      <c r="ALU8" s="55"/>
      <c r="ALV8" s="55"/>
      <c r="ALW8" s="55"/>
      <c r="ALX8" s="55"/>
      <c r="ALY8" s="55"/>
      <c r="ALZ8" s="55"/>
      <c r="AMA8" s="55"/>
      <c r="AMB8" s="55"/>
      <c r="AMC8" s="55"/>
      <c r="AMD8" s="55"/>
      <c r="AME8" s="55"/>
      <c r="AMF8" s="55"/>
      <c r="AMG8" s="55"/>
      <c r="AMH8" s="55"/>
      <c r="AMI8" s="55"/>
      <c r="AMJ8" s="55"/>
      <c r="AMK8" s="55"/>
      <c r="AML8" s="55"/>
      <c r="AMM8" s="55"/>
      <c r="AMN8" s="55"/>
      <c r="AMO8" s="55"/>
      <c r="AMP8" s="55"/>
      <c r="AMQ8" s="55"/>
      <c r="AMR8" s="55"/>
      <c r="AMS8" s="55"/>
      <c r="AMT8" s="55"/>
      <c r="AMU8" s="55"/>
      <c r="AMV8" s="55"/>
      <c r="AMW8" s="55"/>
      <c r="AMX8" s="55"/>
      <c r="AMY8" s="55"/>
      <c r="AMZ8" s="55"/>
      <c r="ANA8" s="55"/>
      <c r="ANB8" s="55"/>
      <c r="ANC8" s="55"/>
      <c r="AND8" s="55"/>
      <c r="ANE8" s="55"/>
      <c r="ANF8" s="55"/>
      <c r="ANG8" s="55"/>
      <c r="ANH8" s="55"/>
      <c r="ANI8" s="55"/>
      <c r="ANJ8" s="55"/>
      <c r="ANK8" s="55"/>
      <c r="ANL8" s="55"/>
      <c r="ANM8" s="55"/>
      <c r="ANN8" s="55"/>
      <c r="ANO8" s="55"/>
      <c r="ANP8" s="55"/>
      <c r="ANQ8" s="55"/>
      <c r="ANR8" s="55"/>
      <c r="ANS8" s="55"/>
      <c r="ANT8" s="55"/>
      <c r="ANU8" s="55"/>
      <c r="ANV8" s="55"/>
      <c r="ANW8" s="55"/>
      <c r="ANX8" s="55"/>
      <c r="ANY8" s="55"/>
      <c r="ANZ8" s="55"/>
      <c r="AOA8" s="55"/>
      <c r="AOB8" s="55"/>
      <c r="AOC8" s="55"/>
      <c r="AOD8" s="55"/>
      <c r="AOE8" s="55"/>
      <c r="AOF8" s="55"/>
      <c r="AOG8" s="55"/>
      <c r="AOH8" s="55"/>
      <c r="AOI8" s="55"/>
      <c r="AOJ8" s="55"/>
      <c r="AOK8" s="55"/>
      <c r="AOL8" s="55"/>
      <c r="AOM8" s="55"/>
      <c r="AON8" s="55"/>
      <c r="AOO8" s="55"/>
      <c r="AOP8" s="55"/>
      <c r="AOQ8" s="55"/>
      <c r="AOR8" s="55"/>
      <c r="AOS8" s="55"/>
      <c r="AOT8" s="55"/>
      <c r="AOU8" s="55"/>
      <c r="AOV8" s="55"/>
      <c r="AOW8" s="55"/>
      <c r="AOX8" s="55"/>
      <c r="AOY8" s="55"/>
      <c r="AOZ8" s="55"/>
      <c r="APA8" s="55"/>
      <c r="APB8" s="55"/>
      <c r="APC8" s="55"/>
      <c r="APD8" s="55"/>
      <c r="APE8" s="55"/>
      <c r="APF8" s="55"/>
      <c r="APG8" s="55"/>
      <c r="APH8" s="55"/>
      <c r="API8" s="55"/>
      <c r="APJ8" s="55"/>
      <c r="APK8" s="55"/>
      <c r="APL8" s="55"/>
      <c r="APM8" s="55"/>
      <c r="APN8" s="55"/>
      <c r="APO8" s="55"/>
      <c r="APP8" s="55"/>
      <c r="APQ8" s="55"/>
      <c r="APR8" s="55"/>
      <c r="APS8" s="55"/>
      <c r="APT8" s="55"/>
      <c r="APU8" s="55"/>
      <c r="APV8" s="55"/>
      <c r="APW8" s="55"/>
      <c r="APX8" s="55"/>
      <c r="APY8" s="55"/>
      <c r="APZ8" s="55"/>
      <c r="AQA8" s="55"/>
      <c r="AQB8" s="55"/>
      <c r="AQC8" s="55"/>
      <c r="AQD8" s="55"/>
      <c r="AQE8" s="55"/>
      <c r="AQF8" s="55"/>
      <c r="AQG8" s="55"/>
      <c r="AQH8" s="55"/>
      <c r="AQI8" s="55"/>
      <c r="AQJ8" s="55"/>
      <c r="AQK8" s="55"/>
      <c r="AQL8" s="55"/>
      <c r="AQM8" s="55"/>
      <c r="AQN8" s="55"/>
      <c r="AQO8" s="55"/>
      <c r="AQP8" s="55"/>
      <c r="AQQ8" s="55"/>
      <c r="AQR8" s="55"/>
      <c r="AQS8" s="55"/>
      <c r="AQT8" s="55"/>
      <c r="AQU8" s="55"/>
      <c r="AQV8" s="55"/>
      <c r="AQW8" s="55"/>
      <c r="AQX8" s="55"/>
      <c r="AQY8" s="55"/>
      <c r="AQZ8" s="55"/>
      <c r="ARA8" s="55"/>
      <c r="ARB8" s="55"/>
      <c r="ARC8" s="55"/>
      <c r="ARD8" s="55"/>
      <c r="ARE8" s="55"/>
      <c r="ARF8" s="55"/>
      <c r="ARG8" s="55"/>
      <c r="ARH8" s="55"/>
      <c r="ARI8" s="55"/>
      <c r="ARJ8" s="55"/>
    </row>
    <row r="9" spans="1:1154" s="76" customFormat="1" ht="79.2" x14ac:dyDescent="0.3">
      <c r="A9" s="155" t="s">
        <v>857</v>
      </c>
      <c r="B9" s="159" t="s">
        <v>171</v>
      </c>
      <c r="C9" s="159" t="s">
        <v>63</v>
      </c>
      <c r="D9" s="149" t="s">
        <v>352</v>
      </c>
      <c r="E9" s="149" t="s">
        <v>652</v>
      </c>
      <c r="F9" s="149" t="s">
        <v>653</v>
      </c>
      <c r="G9" s="155" t="s">
        <v>140</v>
      </c>
      <c r="H9" s="149" t="s">
        <v>278</v>
      </c>
      <c r="I9" s="443">
        <v>2</v>
      </c>
      <c r="J9" s="149" t="s">
        <v>54</v>
      </c>
      <c r="K9" s="155" t="s">
        <v>53</v>
      </c>
      <c r="L9" s="155" t="s">
        <v>400</v>
      </c>
      <c r="M9" s="313" t="s">
        <v>207</v>
      </c>
      <c r="N9" s="314" t="s">
        <v>207</v>
      </c>
      <c r="O9" s="314"/>
      <c r="P9" s="315">
        <v>0.02</v>
      </c>
      <c r="Q9" s="109">
        <v>4</v>
      </c>
      <c r="R9" s="287"/>
      <c r="S9" s="109">
        <v>1</v>
      </c>
      <c r="T9" s="62">
        <v>1</v>
      </c>
      <c r="U9" s="99" t="s">
        <v>207</v>
      </c>
      <c r="V9" s="76" t="s">
        <v>1293</v>
      </c>
      <c r="W9" s="223" t="s">
        <v>1071</v>
      </c>
      <c r="X9" s="62" t="s">
        <v>140</v>
      </c>
      <c r="Y9" s="59" t="s">
        <v>1288</v>
      </c>
      <c r="Z9" s="109">
        <v>1</v>
      </c>
      <c r="AA9" s="62"/>
      <c r="AB9" s="99"/>
      <c r="AC9" s="256"/>
      <c r="AD9" s="62"/>
      <c r="AE9" s="62"/>
      <c r="AF9" s="59"/>
      <c r="AG9" s="109">
        <v>1</v>
      </c>
      <c r="AH9" s="59"/>
      <c r="AI9" s="59"/>
      <c r="AJ9" s="59"/>
      <c r="AK9" s="59"/>
      <c r="AL9" s="59"/>
      <c r="AM9" s="59"/>
      <c r="AN9" s="109">
        <v>1</v>
      </c>
      <c r="AO9" s="59"/>
      <c r="AP9" s="59"/>
      <c r="AQ9" s="59"/>
      <c r="AR9" s="59"/>
      <c r="AS9" s="59"/>
      <c r="AT9" s="59"/>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c r="ARJ9" s="55"/>
    </row>
    <row r="10" spans="1:1154" s="55" customFormat="1" ht="184.8" x14ac:dyDescent="0.3">
      <c r="A10" s="155" t="s">
        <v>858</v>
      </c>
      <c r="B10" s="149" t="s">
        <v>259</v>
      </c>
      <c r="C10" s="149" t="s">
        <v>193</v>
      </c>
      <c r="D10" s="149" t="s">
        <v>352</v>
      </c>
      <c r="E10" s="149" t="s">
        <v>409</v>
      </c>
      <c r="F10" s="149" t="s">
        <v>410</v>
      </c>
      <c r="G10" s="155" t="s">
        <v>140</v>
      </c>
      <c r="H10" s="149" t="s">
        <v>278</v>
      </c>
      <c r="I10" s="443" t="s">
        <v>1305</v>
      </c>
      <c r="J10" s="149" t="s">
        <v>54</v>
      </c>
      <c r="K10" s="149" t="s">
        <v>72</v>
      </c>
      <c r="L10" s="149" t="s">
        <v>279</v>
      </c>
      <c r="M10" s="313" t="s">
        <v>207</v>
      </c>
      <c r="N10" s="314" t="s">
        <v>207</v>
      </c>
      <c r="O10" s="314"/>
      <c r="P10" s="315">
        <v>0.02</v>
      </c>
      <c r="Q10" s="109">
        <v>6</v>
      </c>
      <c r="R10" s="287"/>
      <c r="S10" s="109">
        <v>0</v>
      </c>
      <c r="T10" s="62">
        <v>0</v>
      </c>
      <c r="U10" s="98" t="s">
        <v>207</v>
      </c>
      <c r="V10" s="62" t="s">
        <v>1099</v>
      </c>
      <c r="W10" s="62" t="s">
        <v>140</v>
      </c>
      <c r="X10" s="62" t="s">
        <v>140</v>
      </c>
      <c r="Y10" s="62" t="s">
        <v>1099</v>
      </c>
      <c r="Z10" s="109">
        <v>0</v>
      </c>
      <c r="AA10" s="62"/>
      <c r="AB10" s="85"/>
      <c r="AC10" s="62"/>
      <c r="AD10" s="62"/>
      <c r="AE10" s="62"/>
      <c r="AF10" s="62"/>
      <c r="AG10" s="109">
        <v>3</v>
      </c>
      <c r="AH10" s="60"/>
      <c r="AI10" s="60"/>
      <c r="AJ10" s="60"/>
      <c r="AK10" s="60"/>
      <c r="AL10" s="60"/>
      <c r="AM10" s="60"/>
      <c r="AN10" s="109">
        <v>3</v>
      </c>
      <c r="AO10" s="60"/>
      <c r="AP10" s="60"/>
      <c r="AQ10" s="60"/>
      <c r="AR10" s="60"/>
      <c r="AS10" s="60"/>
      <c r="AT10" s="60"/>
    </row>
    <row r="11" spans="1:1154" s="93" customFormat="1" ht="5.0999999999999996" customHeight="1" x14ac:dyDescent="0.3">
      <c r="A11" s="91"/>
      <c r="B11" s="198"/>
      <c r="C11" s="198"/>
      <c r="D11" s="198"/>
      <c r="E11" s="198"/>
      <c r="F11" s="198"/>
      <c r="G11" s="189"/>
      <c r="H11" s="198"/>
      <c r="I11" s="189"/>
      <c r="J11" s="198"/>
      <c r="K11" s="198"/>
      <c r="L11" s="198"/>
      <c r="M11" s="195"/>
      <c r="N11" s="190"/>
      <c r="O11" s="190"/>
      <c r="P11" s="191"/>
      <c r="Q11" s="374"/>
      <c r="R11" s="374"/>
      <c r="S11" s="374"/>
      <c r="T11" s="282"/>
      <c r="U11" s="375"/>
      <c r="V11" s="376"/>
      <c r="W11" s="282"/>
      <c r="X11" s="185"/>
      <c r="Y11" s="282"/>
      <c r="Z11" s="377"/>
      <c r="AA11" s="282"/>
      <c r="AB11" s="282"/>
      <c r="AC11" s="282"/>
      <c r="AD11" s="282"/>
      <c r="AE11" s="282"/>
      <c r="AF11" s="282"/>
      <c r="AG11" s="377"/>
      <c r="AH11" s="378"/>
      <c r="AI11" s="378"/>
      <c r="AJ11" s="378"/>
      <c r="AK11" s="378"/>
      <c r="AL11" s="378"/>
      <c r="AM11" s="378"/>
      <c r="AN11" s="377"/>
      <c r="AO11" s="77"/>
      <c r="AP11" s="77"/>
      <c r="AQ11" s="77"/>
      <c r="AR11" s="77"/>
      <c r="AS11" s="77"/>
      <c r="AT11" s="77"/>
    </row>
    <row r="12" spans="1:1154" s="78" customFormat="1" ht="118.8" x14ac:dyDescent="0.3">
      <c r="A12" s="242" t="s">
        <v>859</v>
      </c>
      <c r="B12" s="150" t="s">
        <v>183</v>
      </c>
      <c r="C12" s="251" t="s">
        <v>176</v>
      </c>
      <c r="D12" s="251" t="s">
        <v>184</v>
      </c>
      <c r="E12" s="242" t="s">
        <v>823</v>
      </c>
      <c r="F12" s="242" t="s">
        <v>789</v>
      </c>
      <c r="G12" s="399">
        <v>1</v>
      </c>
      <c r="H12" s="242" t="s">
        <v>278</v>
      </c>
      <c r="I12" s="434" t="s">
        <v>596</v>
      </c>
      <c r="J12" s="242" t="s">
        <v>159</v>
      </c>
      <c r="K12" s="242" t="s">
        <v>53</v>
      </c>
      <c r="L12" s="251" t="s">
        <v>772</v>
      </c>
      <c r="M12" s="319" t="s">
        <v>398</v>
      </c>
      <c r="N12" s="409">
        <v>4000000</v>
      </c>
      <c r="O12" s="400"/>
      <c r="P12" s="401">
        <v>0.02</v>
      </c>
      <c r="Q12" s="109" t="s">
        <v>594</v>
      </c>
      <c r="R12" s="109"/>
      <c r="S12" s="109" t="s">
        <v>373</v>
      </c>
      <c r="T12" s="62">
        <v>0</v>
      </c>
      <c r="U12" s="423">
        <v>0</v>
      </c>
      <c r="V12" s="62" t="s">
        <v>1163</v>
      </c>
      <c r="W12" s="62" t="s">
        <v>592</v>
      </c>
      <c r="X12" s="62" t="s">
        <v>140</v>
      </c>
      <c r="Y12" s="62" t="s">
        <v>768</v>
      </c>
      <c r="Z12" s="109" t="s">
        <v>373</v>
      </c>
      <c r="AA12" s="62"/>
      <c r="AB12" s="62"/>
      <c r="AC12" s="62"/>
      <c r="AD12" s="62"/>
      <c r="AE12" s="62"/>
      <c r="AF12" s="62"/>
      <c r="AG12" s="109" t="s">
        <v>373</v>
      </c>
      <c r="AH12" s="59"/>
      <c r="AI12" s="59"/>
      <c r="AJ12" s="59"/>
      <c r="AK12" s="59"/>
      <c r="AL12" s="59"/>
      <c r="AM12" s="59"/>
      <c r="AN12" s="109" t="s">
        <v>594</v>
      </c>
      <c r="AO12" s="380"/>
      <c r="AP12" s="380"/>
      <c r="AQ12" s="380"/>
      <c r="AR12" s="380"/>
      <c r="AS12" s="380"/>
      <c r="AT12" s="380"/>
    </row>
    <row r="13" spans="1:1154" s="93" customFormat="1" ht="122.4" x14ac:dyDescent="0.3">
      <c r="A13" s="248" t="s">
        <v>860</v>
      </c>
      <c r="B13" s="249" t="s">
        <v>183</v>
      </c>
      <c r="C13" s="248" t="s">
        <v>176</v>
      </c>
      <c r="D13" s="248" t="s">
        <v>184</v>
      </c>
      <c r="E13" s="261" t="s">
        <v>833</v>
      </c>
      <c r="F13" s="261" t="s">
        <v>1307</v>
      </c>
      <c r="G13" s="261">
        <v>1</v>
      </c>
      <c r="H13" s="261" t="s">
        <v>278</v>
      </c>
      <c r="I13" s="435">
        <v>0</v>
      </c>
      <c r="J13" s="261" t="s">
        <v>159</v>
      </c>
      <c r="K13" s="261" t="s">
        <v>53</v>
      </c>
      <c r="L13" s="261" t="s">
        <v>139</v>
      </c>
      <c r="M13" s="402" t="s">
        <v>835</v>
      </c>
      <c r="N13" s="409">
        <v>1508782</v>
      </c>
      <c r="O13" s="460"/>
      <c r="P13" s="348">
        <v>0.03</v>
      </c>
      <c r="Q13" s="109">
        <v>260</v>
      </c>
      <c r="R13" s="109"/>
      <c r="S13" s="109">
        <v>0</v>
      </c>
      <c r="T13" s="62">
        <v>0</v>
      </c>
      <c r="U13" s="423">
        <v>0</v>
      </c>
      <c r="V13" s="172" t="s">
        <v>1164</v>
      </c>
      <c r="W13" s="62" t="s">
        <v>140</v>
      </c>
      <c r="X13" s="62" t="s">
        <v>140</v>
      </c>
      <c r="Y13" s="62" t="s">
        <v>1262</v>
      </c>
      <c r="Z13" s="109">
        <v>0</v>
      </c>
      <c r="AA13" s="60" t="s">
        <v>829</v>
      </c>
      <c r="AB13" s="86" t="s">
        <v>830</v>
      </c>
      <c r="AC13" s="172" t="s">
        <v>831</v>
      </c>
      <c r="AD13" s="62" t="s">
        <v>140</v>
      </c>
      <c r="AE13" s="62" t="s">
        <v>140</v>
      </c>
      <c r="AF13" s="60" t="s">
        <v>836</v>
      </c>
      <c r="AG13" s="109">
        <v>0</v>
      </c>
      <c r="AH13" s="60">
        <v>1</v>
      </c>
      <c r="AI13" s="403">
        <v>40249</v>
      </c>
      <c r="AJ13" s="60" t="s">
        <v>832</v>
      </c>
      <c r="AK13" s="60" t="s">
        <v>140</v>
      </c>
      <c r="AL13" s="60" t="s">
        <v>140</v>
      </c>
      <c r="AM13" s="60" t="s">
        <v>837</v>
      </c>
      <c r="AN13" s="109">
        <v>260</v>
      </c>
      <c r="AO13" s="59"/>
      <c r="AP13" s="59"/>
      <c r="AQ13" s="59"/>
      <c r="AR13" s="59"/>
      <c r="AS13" s="59"/>
      <c r="AT13" s="59"/>
    </row>
    <row r="14" spans="1:1154" s="93" customFormat="1" ht="118.8" x14ac:dyDescent="0.3">
      <c r="A14" s="242" t="s">
        <v>861</v>
      </c>
      <c r="B14" s="150" t="s">
        <v>183</v>
      </c>
      <c r="C14" s="251" t="s">
        <v>176</v>
      </c>
      <c r="D14" s="251" t="s">
        <v>184</v>
      </c>
      <c r="E14" s="242" t="s">
        <v>756</v>
      </c>
      <c r="F14" s="242" t="s">
        <v>597</v>
      </c>
      <c r="G14" s="242">
        <v>1</v>
      </c>
      <c r="H14" s="242" t="s">
        <v>278</v>
      </c>
      <c r="I14" s="436">
        <v>301</v>
      </c>
      <c r="J14" s="242" t="s">
        <v>159</v>
      </c>
      <c r="K14" s="242" t="s">
        <v>53</v>
      </c>
      <c r="L14" s="242" t="s">
        <v>376</v>
      </c>
      <c r="M14" s="320" t="s">
        <v>207</v>
      </c>
      <c r="N14" s="320" t="s">
        <v>207</v>
      </c>
      <c r="O14" s="310"/>
      <c r="P14" s="311">
        <v>0.03</v>
      </c>
      <c r="Q14" s="183">
        <v>250</v>
      </c>
      <c r="R14" s="183"/>
      <c r="S14" s="183">
        <v>250</v>
      </c>
      <c r="T14" s="247" t="s">
        <v>1165</v>
      </c>
      <c r="U14" s="236" t="s">
        <v>207</v>
      </c>
      <c r="V14" s="243" t="s">
        <v>1166</v>
      </c>
      <c r="W14" s="247" t="s">
        <v>592</v>
      </c>
      <c r="X14" s="247" t="s">
        <v>140</v>
      </c>
      <c r="Y14" s="56" t="s">
        <v>1109</v>
      </c>
      <c r="Z14" s="183">
        <v>250</v>
      </c>
      <c r="AA14" s="186"/>
      <c r="AB14" s="239"/>
      <c r="AC14" s="243"/>
      <c r="AD14" s="247"/>
      <c r="AE14" s="247"/>
      <c r="AF14" s="186"/>
      <c r="AG14" s="183">
        <v>250</v>
      </c>
      <c r="AH14" s="186"/>
      <c r="AI14" s="186"/>
      <c r="AJ14" s="186"/>
      <c r="AK14" s="186"/>
      <c r="AL14" s="186"/>
      <c r="AM14" s="186"/>
      <c r="AN14" s="183">
        <v>250</v>
      </c>
      <c r="AO14" s="59"/>
      <c r="AP14" s="59"/>
      <c r="AQ14" s="59"/>
      <c r="AR14" s="59"/>
      <c r="AS14" s="59"/>
      <c r="AT14" s="59"/>
    </row>
    <row r="15" spans="1:1154" s="77" customFormat="1" ht="132" x14ac:dyDescent="0.3">
      <c r="A15" s="155" t="s">
        <v>862</v>
      </c>
      <c r="B15" s="154" t="s">
        <v>183</v>
      </c>
      <c r="C15" s="149" t="s">
        <v>176</v>
      </c>
      <c r="D15" s="149" t="s">
        <v>184</v>
      </c>
      <c r="E15" s="155" t="s">
        <v>411</v>
      </c>
      <c r="F15" s="155" t="s">
        <v>412</v>
      </c>
      <c r="G15" s="149" t="s">
        <v>140</v>
      </c>
      <c r="H15" s="149" t="s">
        <v>278</v>
      </c>
      <c r="I15" s="444">
        <v>1.1599999999999999</v>
      </c>
      <c r="J15" s="573" t="s">
        <v>54</v>
      </c>
      <c r="K15" s="572" t="s">
        <v>57</v>
      </c>
      <c r="L15" s="573" t="s">
        <v>175</v>
      </c>
      <c r="M15" s="577" t="s">
        <v>760</v>
      </c>
      <c r="N15" s="578">
        <v>6300000</v>
      </c>
      <c r="O15" s="334"/>
      <c r="P15" s="315">
        <v>0.02</v>
      </c>
      <c r="Q15" s="131">
        <v>0.9</v>
      </c>
      <c r="R15" s="296"/>
      <c r="S15" s="131">
        <v>0.3</v>
      </c>
      <c r="T15" s="608">
        <v>0.14000000000000001</v>
      </c>
      <c r="U15" s="609">
        <v>693765.43</v>
      </c>
      <c r="V15" s="611" t="s">
        <v>1086</v>
      </c>
      <c r="W15" s="612"/>
      <c r="X15" s="612"/>
      <c r="Y15" s="575" t="s">
        <v>1114</v>
      </c>
      <c r="Z15" s="131">
        <v>0.6</v>
      </c>
      <c r="AA15" s="112"/>
      <c r="AB15" s="279"/>
      <c r="AC15" s="172"/>
      <c r="AD15" s="62"/>
      <c r="AE15" s="62"/>
      <c r="AF15" s="227"/>
      <c r="AG15" s="131">
        <v>0.9</v>
      </c>
      <c r="AH15" s="66"/>
      <c r="AI15" s="66"/>
      <c r="AJ15" s="66"/>
      <c r="AK15" s="66"/>
      <c r="AL15" s="66"/>
      <c r="AM15" s="66"/>
      <c r="AN15" s="131">
        <v>0</v>
      </c>
      <c r="AO15" s="184"/>
      <c r="AP15" s="184"/>
      <c r="AQ15" s="184"/>
      <c r="AR15" s="184"/>
      <c r="AS15" s="184"/>
      <c r="AT15" s="215"/>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c r="IW15" s="67"/>
      <c r="IX15" s="67"/>
      <c r="IY15" s="67"/>
      <c r="IZ15" s="67"/>
      <c r="JA15" s="67"/>
      <c r="JB15" s="67"/>
      <c r="JC15" s="67"/>
      <c r="JD15" s="67"/>
      <c r="JE15" s="67"/>
      <c r="JF15" s="67"/>
      <c r="JG15" s="67"/>
      <c r="JH15" s="67"/>
      <c r="JI15" s="67"/>
      <c r="JJ15" s="67"/>
      <c r="JK15" s="67"/>
      <c r="JL15" s="67"/>
      <c r="JM15" s="67"/>
      <c r="JN15" s="67"/>
      <c r="JO15" s="67"/>
      <c r="JP15" s="67"/>
      <c r="JQ15" s="67"/>
      <c r="JR15" s="67"/>
      <c r="JS15" s="67"/>
      <c r="JT15" s="67"/>
      <c r="JU15" s="67"/>
      <c r="JV15" s="67"/>
      <c r="JW15" s="67"/>
      <c r="JX15" s="67"/>
      <c r="JY15" s="67"/>
      <c r="JZ15" s="67"/>
      <c r="KA15" s="67"/>
      <c r="KB15" s="67"/>
      <c r="KC15" s="67"/>
      <c r="KD15" s="67"/>
      <c r="KE15" s="67"/>
      <c r="KF15" s="67"/>
      <c r="KG15" s="67"/>
      <c r="KH15" s="67"/>
      <c r="KI15" s="67"/>
      <c r="KJ15" s="67"/>
      <c r="KK15" s="67"/>
      <c r="KL15" s="67"/>
      <c r="KM15" s="67"/>
      <c r="KN15" s="67"/>
      <c r="KO15" s="67"/>
      <c r="KP15" s="67"/>
      <c r="KQ15" s="67"/>
      <c r="KR15" s="67"/>
      <c r="KS15" s="67"/>
      <c r="KT15" s="67"/>
      <c r="KU15" s="67"/>
      <c r="KV15" s="67"/>
      <c r="KW15" s="67"/>
      <c r="KX15" s="67"/>
      <c r="KY15" s="67"/>
      <c r="KZ15" s="67"/>
      <c r="LA15" s="67"/>
      <c r="LB15" s="67"/>
      <c r="LC15" s="67"/>
      <c r="LD15" s="67"/>
      <c r="LE15" s="67"/>
      <c r="LF15" s="67"/>
      <c r="LG15" s="67"/>
      <c r="LH15" s="67"/>
      <c r="LI15" s="67"/>
      <c r="LJ15" s="67"/>
      <c r="LK15" s="67"/>
      <c r="LL15" s="67"/>
      <c r="LM15" s="67"/>
      <c r="LN15" s="67"/>
      <c r="LO15" s="67"/>
      <c r="LP15" s="67"/>
      <c r="LQ15" s="67"/>
      <c r="LR15" s="67"/>
      <c r="LS15" s="67"/>
      <c r="LT15" s="67"/>
      <c r="LU15" s="67"/>
      <c r="LV15" s="67"/>
      <c r="LW15" s="67"/>
      <c r="LX15" s="67"/>
      <c r="LY15" s="67"/>
      <c r="LZ15" s="67"/>
      <c r="MA15" s="67"/>
      <c r="MB15" s="67"/>
      <c r="MC15" s="67"/>
      <c r="MD15" s="67"/>
      <c r="ME15" s="67"/>
      <c r="MF15" s="67"/>
      <c r="MG15" s="67"/>
      <c r="MH15" s="67"/>
      <c r="MI15" s="67"/>
      <c r="MJ15" s="67"/>
      <c r="MK15" s="67"/>
      <c r="ML15" s="67"/>
      <c r="MM15" s="67"/>
      <c r="MN15" s="67"/>
      <c r="MO15" s="67"/>
      <c r="MP15" s="67"/>
      <c r="MQ15" s="67"/>
      <c r="MR15" s="67"/>
      <c r="MS15" s="67"/>
      <c r="MT15" s="67"/>
      <c r="MU15" s="67"/>
      <c r="MV15" s="67"/>
      <c r="MW15" s="67"/>
      <c r="MX15" s="67"/>
      <c r="MY15" s="67"/>
      <c r="MZ15" s="67"/>
      <c r="NA15" s="67"/>
      <c r="NB15" s="67"/>
      <c r="NC15" s="67"/>
      <c r="ND15" s="67"/>
      <c r="NE15" s="67"/>
      <c r="NF15" s="67"/>
      <c r="NG15" s="67"/>
      <c r="NH15" s="67"/>
      <c r="NI15" s="67"/>
      <c r="NJ15" s="67"/>
      <c r="NK15" s="67"/>
      <c r="NL15" s="67"/>
      <c r="NM15" s="67"/>
      <c r="NN15" s="67"/>
      <c r="NO15" s="67"/>
      <c r="NP15" s="67"/>
      <c r="NQ15" s="67"/>
      <c r="NR15" s="67"/>
      <c r="NS15" s="67"/>
      <c r="NT15" s="67"/>
      <c r="NU15" s="67"/>
      <c r="NV15" s="67"/>
      <c r="NW15" s="67"/>
      <c r="NX15" s="67"/>
      <c r="NY15" s="67"/>
      <c r="NZ15" s="67"/>
      <c r="OA15" s="67"/>
      <c r="OB15" s="67"/>
      <c r="OC15" s="67"/>
      <c r="OD15" s="67"/>
      <c r="OE15" s="67"/>
      <c r="OF15" s="67"/>
      <c r="OG15" s="67"/>
      <c r="OH15" s="67"/>
      <c r="OI15" s="67"/>
      <c r="OJ15" s="67"/>
      <c r="OK15" s="67"/>
      <c r="OL15" s="67"/>
      <c r="OM15" s="67"/>
      <c r="ON15" s="67"/>
      <c r="OO15" s="67"/>
      <c r="OP15" s="67"/>
      <c r="OQ15" s="67"/>
      <c r="OR15" s="67"/>
      <c r="OS15" s="67"/>
      <c r="OT15" s="67"/>
      <c r="OU15" s="67"/>
      <c r="OV15" s="67"/>
      <c r="OW15" s="67"/>
      <c r="OX15" s="67"/>
      <c r="OY15" s="67"/>
      <c r="OZ15" s="67"/>
      <c r="PA15" s="67"/>
      <c r="PB15" s="67"/>
      <c r="PC15" s="67"/>
      <c r="PD15" s="67"/>
      <c r="PE15" s="67"/>
      <c r="PF15" s="67"/>
      <c r="PG15" s="67"/>
      <c r="PH15" s="67"/>
      <c r="PI15" s="67"/>
      <c r="PJ15" s="67"/>
      <c r="PK15" s="67"/>
      <c r="PL15" s="67"/>
      <c r="PM15" s="67"/>
      <c r="PN15" s="67"/>
      <c r="PO15" s="67"/>
      <c r="PP15" s="67"/>
      <c r="PQ15" s="67"/>
      <c r="PR15" s="67"/>
      <c r="PS15" s="67"/>
      <c r="PT15" s="67"/>
      <c r="PU15" s="67"/>
      <c r="PV15" s="67"/>
      <c r="PW15" s="67"/>
      <c r="PX15" s="67"/>
      <c r="PY15" s="67"/>
      <c r="PZ15" s="67"/>
      <c r="QA15" s="67"/>
      <c r="QB15" s="67"/>
      <c r="QC15" s="67"/>
      <c r="QD15" s="67"/>
      <c r="QE15" s="67"/>
      <c r="QF15" s="67"/>
      <c r="QG15" s="67"/>
      <c r="QH15" s="67"/>
      <c r="QI15" s="67"/>
      <c r="QJ15" s="67"/>
      <c r="QK15" s="67"/>
      <c r="QL15" s="67"/>
      <c r="QM15" s="67"/>
      <c r="QN15" s="67"/>
      <c r="QO15" s="67"/>
      <c r="QP15" s="67"/>
      <c r="QQ15" s="67"/>
      <c r="QR15" s="67"/>
      <c r="QS15" s="67"/>
      <c r="QT15" s="67"/>
      <c r="QU15" s="67"/>
      <c r="QV15" s="67"/>
      <c r="QW15" s="67"/>
      <c r="QX15" s="67"/>
      <c r="QY15" s="67"/>
      <c r="QZ15" s="67"/>
      <c r="RA15" s="67"/>
      <c r="RB15" s="67"/>
      <c r="RC15" s="67"/>
      <c r="RD15" s="67"/>
      <c r="RE15" s="67"/>
      <c r="RF15" s="67"/>
      <c r="RG15" s="67"/>
      <c r="RH15" s="67"/>
      <c r="RI15" s="67"/>
      <c r="RJ15" s="67"/>
      <c r="RK15" s="67"/>
      <c r="RL15" s="67"/>
      <c r="RM15" s="67"/>
      <c r="RN15" s="67"/>
      <c r="RO15" s="67"/>
      <c r="RP15" s="67"/>
      <c r="RQ15" s="67"/>
      <c r="RR15" s="67"/>
      <c r="RS15" s="67"/>
      <c r="RT15" s="67"/>
      <c r="RU15" s="67"/>
      <c r="RV15" s="67"/>
      <c r="RW15" s="67"/>
      <c r="RX15" s="67"/>
      <c r="RY15" s="67"/>
      <c r="RZ15" s="67"/>
      <c r="SA15" s="67"/>
      <c r="SB15" s="67"/>
      <c r="SC15" s="67"/>
      <c r="SD15" s="67"/>
      <c r="SE15" s="67"/>
      <c r="SF15" s="67"/>
      <c r="SG15" s="67"/>
      <c r="SH15" s="67"/>
      <c r="SI15" s="67"/>
      <c r="SJ15" s="67"/>
      <c r="SK15" s="67"/>
      <c r="SL15" s="67"/>
      <c r="SM15" s="67"/>
      <c r="SN15" s="67"/>
      <c r="SO15" s="67"/>
      <c r="SP15" s="67"/>
      <c r="SQ15" s="67"/>
      <c r="SR15" s="67"/>
      <c r="SS15" s="67"/>
      <c r="ST15" s="67"/>
      <c r="SU15" s="67"/>
      <c r="SV15" s="67"/>
      <c r="SW15" s="67"/>
      <c r="SX15" s="67"/>
      <c r="SY15" s="67"/>
      <c r="SZ15" s="67"/>
      <c r="TA15" s="67"/>
      <c r="TB15" s="67"/>
      <c r="TC15" s="67"/>
      <c r="TD15" s="67"/>
      <c r="TE15" s="67"/>
      <c r="TF15" s="67"/>
      <c r="TG15" s="67"/>
      <c r="TH15" s="67"/>
      <c r="TI15" s="67"/>
      <c r="TJ15" s="67"/>
      <c r="TK15" s="67"/>
      <c r="TL15" s="67"/>
      <c r="TM15" s="67"/>
      <c r="TN15" s="67"/>
      <c r="TO15" s="67"/>
      <c r="TP15" s="67"/>
      <c r="TQ15" s="67"/>
      <c r="TR15" s="67"/>
      <c r="TS15" s="67"/>
      <c r="TT15" s="67"/>
      <c r="TU15" s="67"/>
      <c r="TV15" s="67"/>
      <c r="TW15" s="67"/>
      <c r="TX15" s="67"/>
      <c r="TY15" s="67"/>
      <c r="TZ15" s="67"/>
      <c r="UA15" s="67"/>
      <c r="UB15" s="67"/>
      <c r="UC15" s="67"/>
      <c r="UD15" s="67"/>
      <c r="UE15" s="67"/>
      <c r="UF15" s="67"/>
      <c r="UG15" s="67"/>
      <c r="UH15" s="67"/>
      <c r="UI15" s="67"/>
      <c r="UJ15" s="67"/>
      <c r="UK15" s="67"/>
      <c r="UL15" s="67"/>
      <c r="UM15" s="67"/>
      <c r="UN15" s="67"/>
      <c r="UO15" s="67"/>
      <c r="UP15" s="67"/>
      <c r="UQ15" s="67"/>
      <c r="UR15" s="67"/>
      <c r="US15" s="67"/>
      <c r="UT15" s="67"/>
      <c r="UU15" s="67"/>
      <c r="UV15" s="67"/>
      <c r="UW15" s="67"/>
      <c r="UX15" s="67"/>
      <c r="UY15" s="67"/>
      <c r="UZ15" s="67"/>
      <c r="VA15" s="67"/>
      <c r="VB15" s="67"/>
      <c r="VC15" s="67"/>
      <c r="VD15" s="67"/>
      <c r="VE15" s="67"/>
      <c r="VF15" s="67"/>
      <c r="VG15" s="67"/>
      <c r="VH15" s="67"/>
      <c r="VI15" s="67"/>
      <c r="VJ15" s="67"/>
      <c r="VK15" s="67"/>
      <c r="VL15" s="67"/>
      <c r="VM15" s="67"/>
      <c r="VN15" s="67"/>
      <c r="VO15" s="67"/>
      <c r="VP15" s="67"/>
      <c r="VQ15" s="67"/>
      <c r="VR15" s="67"/>
      <c r="VS15" s="67"/>
      <c r="VT15" s="67"/>
      <c r="VU15" s="67"/>
      <c r="VV15" s="67"/>
      <c r="VW15" s="67"/>
      <c r="VX15" s="67"/>
      <c r="VY15" s="67"/>
      <c r="VZ15" s="67"/>
      <c r="WA15" s="67"/>
      <c r="WB15" s="67"/>
      <c r="WC15" s="67"/>
      <c r="WD15" s="67"/>
      <c r="WE15" s="67"/>
      <c r="WF15" s="67"/>
      <c r="WG15" s="67"/>
      <c r="WH15" s="67"/>
      <c r="WI15" s="67"/>
      <c r="WJ15" s="67"/>
      <c r="WK15" s="67"/>
      <c r="WL15" s="67"/>
      <c r="WM15" s="67"/>
      <c r="WN15" s="67"/>
      <c r="WO15" s="67"/>
      <c r="WP15" s="67"/>
      <c r="WQ15" s="67"/>
      <c r="WR15" s="67"/>
      <c r="WS15" s="67"/>
      <c r="WT15" s="67"/>
      <c r="WU15" s="67"/>
      <c r="WV15" s="67"/>
      <c r="WW15" s="67"/>
      <c r="WX15" s="67"/>
      <c r="WY15" s="67"/>
      <c r="WZ15" s="67"/>
      <c r="XA15" s="67"/>
      <c r="XB15" s="67"/>
      <c r="XC15" s="67"/>
      <c r="XD15" s="67"/>
      <c r="XE15" s="67"/>
      <c r="XF15" s="67"/>
      <c r="XG15" s="67"/>
      <c r="XH15" s="67"/>
      <c r="XI15" s="67"/>
      <c r="XJ15" s="67"/>
      <c r="XK15" s="67"/>
      <c r="XL15" s="67"/>
      <c r="XM15" s="67"/>
      <c r="XN15" s="67"/>
      <c r="XO15" s="67"/>
      <c r="XP15" s="67"/>
      <c r="XQ15" s="67"/>
      <c r="XR15" s="67"/>
      <c r="XS15" s="67"/>
      <c r="XT15" s="67"/>
      <c r="XU15" s="67"/>
      <c r="XV15" s="67"/>
      <c r="XW15" s="67"/>
      <c r="XX15" s="67"/>
      <c r="XY15" s="67"/>
      <c r="XZ15" s="67"/>
      <c r="YA15" s="67"/>
      <c r="YB15" s="67"/>
      <c r="YC15" s="67"/>
      <c r="YD15" s="67"/>
      <c r="YE15" s="67"/>
      <c r="YF15" s="67"/>
      <c r="YG15" s="67"/>
      <c r="YH15" s="67"/>
      <c r="YI15" s="67"/>
      <c r="YJ15" s="67"/>
      <c r="YK15" s="67"/>
      <c r="YL15" s="67"/>
      <c r="YM15" s="67"/>
      <c r="YN15" s="67"/>
      <c r="YO15" s="67"/>
      <c r="YP15" s="67"/>
      <c r="YQ15" s="67"/>
      <c r="YR15" s="67"/>
      <c r="YS15" s="67"/>
      <c r="YT15" s="67"/>
      <c r="YU15" s="67"/>
      <c r="YV15" s="67"/>
      <c r="YW15" s="67"/>
      <c r="YX15" s="67"/>
      <c r="YY15" s="67"/>
      <c r="YZ15" s="67"/>
      <c r="ZA15" s="67"/>
      <c r="ZB15" s="67"/>
      <c r="ZC15" s="67"/>
      <c r="ZD15" s="67"/>
      <c r="ZE15" s="67"/>
      <c r="ZF15" s="67"/>
      <c r="ZG15" s="67"/>
      <c r="ZH15" s="67"/>
      <c r="ZI15" s="67"/>
      <c r="ZJ15" s="67"/>
      <c r="ZK15" s="67"/>
      <c r="ZL15" s="67"/>
      <c r="ZM15" s="67"/>
      <c r="ZN15" s="67"/>
      <c r="ZO15" s="67"/>
      <c r="ZP15" s="67"/>
      <c r="ZQ15" s="67"/>
      <c r="ZR15" s="67"/>
      <c r="ZS15" s="67"/>
      <c r="ZT15" s="67"/>
      <c r="ZU15" s="67"/>
      <c r="ZV15" s="67"/>
      <c r="ZW15" s="67"/>
      <c r="ZX15" s="67"/>
      <c r="ZY15" s="67"/>
      <c r="ZZ15" s="67"/>
      <c r="AAA15" s="67"/>
      <c r="AAB15" s="67"/>
      <c r="AAC15" s="67"/>
      <c r="AAD15" s="67"/>
      <c r="AAE15" s="67"/>
      <c r="AAF15" s="67"/>
      <c r="AAG15" s="67"/>
      <c r="AAH15" s="67"/>
      <c r="AAI15" s="67"/>
      <c r="AAJ15" s="67"/>
      <c r="AAK15" s="67"/>
      <c r="AAL15" s="67"/>
      <c r="AAM15" s="67"/>
      <c r="AAN15" s="67"/>
      <c r="AAO15" s="67"/>
      <c r="AAP15" s="67"/>
      <c r="AAQ15" s="67"/>
      <c r="AAR15" s="67"/>
      <c r="AAS15" s="67"/>
      <c r="AAT15" s="67"/>
      <c r="AAU15" s="67"/>
      <c r="AAV15" s="67"/>
      <c r="AAW15" s="67"/>
      <c r="AAX15" s="67"/>
      <c r="AAY15" s="67"/>
      <c r="AAZ15" s="67"/>
      <c r="ABA15" s="67"/>
      <c r="ABB15" s="67"/>
      <c r="ABC15" s="67"/>
      <c r="ABD15" s="67"/>
      <c r="ABE15" s="67"/>
      <c r="ABF15" s="67"/>
      <c r="ABG15" s="67"/>
      <c r="ABH15" s="67"/>
      <c r="ABI15" s="67"/>
      <c r="ABJ15" s="67"/>
      <c r="ABK15" s="67"/>
      <c r="ABL15" s="67"/>
      <c r="ABM15" s="67"/>
      <c r="ABN15" s="67"/>
      <c r="ABO15" s="67"/>
      <c r="ABP15" s="67"/>
      <c r="ABQ15" s="67"/>
      <c r="ABR15" s="67"/>
      <c r="ABS15" s="67"/>
      <c r="ABT15" s="67"/>
      <c r="ABU15" s="67"/>
      <c r="ABV15" s="67"/>
      <c r="ABW15" s="67"/>
      <c r="ABX15" s="67"/>
      <c r="ABY15" s="67"/>
      <c r="ABZ15" s="67"/>
      <c r="ACA15" s="67"/>
      <c r="ACB15" s="67"/>
      <c r="ACC15" s="67"/>
      <c r="ACD15" s="67"/>
      <c r="ACE15" s="67"/>
      <c r="ACF15" s="67"/>
      <c r="ACG15" s="67"/>
      <c r="ACH15" s="67"/>
      <c r="ACI15" s="67"/>
      <c r="ACJ15" s="67"/>
      <c r="ACK15" s="67"/>
      <c r="ACL15" s="67"/>
      <c r="ACM15" s="67"/>
      <c r="ACN15" s="67"/>
      <c r="ACO15" s="67"/>
      <c r="ACP15" s="67"/>
      <c r="ACQ15" s="67"/>
      <c r="ACR15" s="67"/>
      <c r="ACS15" s="67"/>
      <c r="ACT15" s="67"/>
      <c r="ACU15" s="67"/>
      <c r="ACV15" s="67"/>
      <c r="ACW15" s="67"/>
      <c r="ACX15" s="67"/>
      <c r="ACY15" s="67"/>
      <c r="ACZ15" s="67"/>
      <c r="ADA15" s="67"/>
      <c r="ADB15" s="67"/>
      <c r="ADC15" s="67"/>
      <c r="ADD15" s="67"/>
      <c r="ADE15" s="67"/>
      <c r="ADF15" s="67"/>
      <c r="ADG15" s="67"/>
      <c r="ADH15" s="67"/>
      <c r="ADI15" s="67"/>
      <c r="ADJ15" s="67"/>
      <c r="ADK15" s="67"/>
      <c r="ADL15" s="67"/>
      <c r="ADM15" s="67"/>
      <c r="ADN15" s="67"/>
      <c r="ADO15" s="67"/>
      <c r="ADP15" s="67"/>
      <c r="ADQ15" s="67"/>
      <c r="ADR15" s="67"/>
      <c r="ADS15" s="67"/>
      <c r="ADT15" s="67"/>
      <c r="ADU15" s="67"/>
      <c r="ADV15" s="67"/>
      <c r="ADW15" s="67"/>
      <c r="ADX15" s="67"/>
      <c r="ADY15" s="67"/>
      <c r="ADZ15" s="67"/>
      <c r="AEA15" s="67"/>
      <c r="AEB15" s="67"/>
      <c r="AEC15" s="67"/>
      <c r="AED15" s="67"/>
      <c r="AEE15" s="67"/>
      <c r="AEF15" s="67"/>
      <c r="AEG15" s="67"/>
      <c r="AEH15" s="67"/>
      <c r="AEI15" s="67"/>
      <c r="AEJ15" s="67"/>
      <c r="AEK15" s="67"/>
      <c r="AEL15" s="67"/>
      <c r="AEM15" s="67"/>
      <c r="AEN15" s="67"/>
      <c r="AEO15" s="67"/>
      <c r="AEP15" s="67"/>
      <c r="AEQ15" s="67"/>
      <c r="AER15" s="67"/>
      <c r="AES15" s="67"/>
      <c r="AET15" s="67"/>
      <c r="AEU15" s="67"/>
      <c r="AEV15" s="67"/>
      <c r="AEW15" s="67"/>
      <c r="AEX15" s="67"/>
      <c r="AEY15" s="67"/>
      <c r="AEZ15" s="67"/>
      <c r="AFA15" s="67"/>
      <c r="AFB15" s="67"/>
      <c r="AFC15" s="67"/>
      <c r="AFD15" s="67"/>
      <c r="AFE15" s="67"/>
      <c r="AFF15" s="67"/>
      <c r="AFG15" s="67"/>
      <c r="AFH15" s="67"/>
      <c r="AFI15" s="67"/>
      <c r="AFJ15" s="67"/>
      <c r="AFK15" s="67"/>
      <c r="AFL15" s="67"/>
      <c r="AFM15" s="67"/>
      <c r="AFN15" s="67"/>
      <c r="AFO15" s="67"/>
      <c r="AFP15" s="67"/>
      <c r="AFQ15" s="67"/>
      <c r="AFR15" s="67"/>
      <c r="AFS15" s="67"/>
      <c r="AFT15" s="67"/>
      <c r="AFU15" s="67"/>
      <c r="AFV15" s="67"/>
      <c r="AFW15" s="67"/>
      <c r="AFX15" s="67"/>
      <c r="AFY15" s="67"/>
      <c r="AFZ15" s="67"/>
      <c r="AGA15" s="67"/>
      <c r="AGB15" s="67"/>
      <c r="AGC15" s="67"/>
      <c r="AGD15" s="67"/>
      <c r="AGE15" s="67"/>
      <c r="AGF15" s="67"/>
      <c r="AGG15" s="67"/>
      <c r="AGH15" s="67"/>
      <c r="AGI15" s="67"/>
      <c r="AGJ15" s="67"/>
      <c r="AGK15" s="67"/>
      <c r="AGL15" s="67"/>
      <c r="AGM15" s="67"/>
      <c r="AGN15" s="67"/>
      <c r="AGO15" s="67"/>
      <c r="AGP15" s="67"/>
      <c r="AGQ15" s="67"/>
      <c r="AGR15" s="67"/>
      <c r="AGS15" s="67"/>
      <c r="AGT15" s="67"/>
      <c r="AGU15" s="67"/>
      <c r="AGV15" s="67"/>
      <c r="AGW15" s="67"/>
      <c r="AGX15" s="67"/>
      <c r="AGY15" s="67"/>
      <c r="AGZ15" s="67"/>
      <c r="AHA15" s="67"/>
      <c r="AHB15" s="67"/>
      <c r="AHC15" s="67"/>
      <c r="AHD15" s="67"/>
      <c r="AHE15" s="67"/>
      <c r="AHF15" s="67"/>
      <c r="AHG15" s="67"/>
      <c r="AHH15" s="67"/>
      <c r="AHI15" s="67"/>
      <c r="AHJ15" s="67"/>
      <c r="AHK15" s="67"/>
      <c r="AHL15" s="67"/>
      <c r="AHM15" s="67"/>
      <c r="AHN15" s="67"/>
      <c r="AHO15" s="67"/>
      <c r="AHP15" s="67"/>
      <c r="AHQ15" s="67"/>
      <c r="AHR15" s="67"/>
      <c r="AHS15" s="67"/>
      <c r="AHT15" s="67"/>
      <c r="AHU15" s="67"/>
      <c r="AHV15" s="67"/>
      <c r="AHW15" s="67"/>
      <c r="AHX15" s="67"/>
      <c r="AHY15" s="67"/>
      <c r="AHZ15" s="67"/>
      <c r="AIA15" s="67"/>
      <c r="AIB15" s="67"/>
      <c r="AIC15" s="67"/>
      <c r="AID15" s="67"/>
      <c r="AIE15" s="67"/>
      <c r="AIF15" s="67"/>
      <c r="AIG15" s="67"/>
      <c r="AIH15" s="67"/>
      <c r="AII15" s="67"/>
      <c r="AIJ15" s="67"/>
      <c r="AIK15" s="67"/>
      <c r="AIL15" s="67"/>
      <c r="AIM15" s="67"/>
      <c r="AIN15" s="67"/>
      <c r="AIO15" s="67"/>
      <c r="AIP15" s="67"/>
      <c r="AIQ15" s="67"/>
      <c r="AIR15" s="67"/>
      <c r="AIS15" s="67"/>
      <c r="AIT15" s="67"/>
      <c r="AIU15" s="67"/>
      <c r="AIV15" s="67"/>
      <c r="AIW15" s="67"/>
      <c r="AIX15" s="67"/>
      <c r="AIY15" s="67"/>
      <c r="AIZ15" s="67"/>
      <c r="AJA15" s="67"/>
      <c r="AJB15" s="67"/>
      <c r="AJC15" s="67"/>
      <c r="AJD15" s="67"/>
      <c r="AJE15" s="67"/>
      <c r="AJF15" s="67"/>
      <c r="AJG15" s="67"/>
      <c r="AJH15" s="67"/>
      <c r="AJI15" s="67"/>
      <c r="AJJ15" s="67"/>
      <c r="AJK15" s="67"/>
      <c r="AJL15" s="67"/>
      <c r="AJM15" s="67"/>
      <c r="AJN15" s="67"/>
      <c r="AJO15" s="67"/>
      <c r="AJP15" s="67"/>
      <c r="AJQ15" s="67"/>
      <c r="AJR15" s="67"/>
      <c r="AJS15" s="67"/>
      <c r="AJT15" s="67"/>
      <c r="AJU15" s="67"/>
      <c r="AJV15" s="67"/>
      <c r="AJW15" s="67"/>
      <c r="AJX15" s="67"/>
      <c r="AJY15" s="67"/>
      <c r="AJZ15" s="67"/>
      <c r="AKA15" s="67"/>
      <c r="AKB15" s="67"/>
      <c r="AKC15" s="67"/>
      <c r="AKD15" s="67"/>
      <c r="AKE15" s="67"/>
      <c r="AKF15" s="67"/>
      <c r="AKG15" s="67"/>
      <c r="AKH15" s="67"/>
      <c r="AKI15" s="67"/>
      <c r="AKJ15" s="67"/>
      <c r="AKK15" s="67"/>
      <c r="AKL15" s="67"/>
      <c r="AKM15" s="67"/>
      <c r="AKN15" s="67"/>
      <c r="AKO15" s="67"/>
      <c r="AKP15" s="67"/>
      <c r="AKQ15" s="67"/>
      <c r="AKR15" s="67"/>
      <c r="AKS15" s="67"/>
      <c r="AKT15" s="67"/>
      <c r="AKU15" s="67"/>
      <c r="AKV15" s="67"/>
      <c r="AKW15" s="67"/>
      <c r="AKX15" s="67"/>
      <c r="AKY15" s="67"/>
      <c r="AKZ15" s="67"/>
      <c r="ALA15" s="67"/>
      <c r="ALB15" s="67"/>
      <c r="ALC15" s="67"/>
      <c r="ALD15" s="67"/>
      <c r="ALE15" s="67"/>
      <c r="ALF15" s="67"/>
      <c r="ALG15" s="67"/>
      <c r="ALH15" s="67"/>
      <c r="ALI15" s="67"/>
      <c r="ALJ15" s="67"/>
      <c r="ALK15" s="67"/>
      <c r="ALL15" s="67"/>
      <c r="ALM15" s="67"/>
      <c r="ALN15" s="67"/>
      <c r="ALO15" s="67"/>
      <c r="ALP15" s="67"/>
      <c r="ALQ15" s="67"/>
      <c r="ALR15" s="67"/>
      <c r="ALS15" s="67"/>
      <c r="ALT15" s="67"/>
      <c r="ALU15" s="67"/>
      <c r="ALV15" s="67"/>
      <c r="ALW15" s="67"/>
      <c r="ALX15" s="67"/>
      <c r="ALY15" s="67"/>
      <c r="ALZ15" s="67"/>
      <c r="AMA15" s="67"/>
      <c r="AMB15" s="67"/>
      <c r="AMC15" s="67"/>
      <c r="AMD15" s="67"/>
      <c r="AME15" s="67"/>
      <c r="AMF15" s="67"/>
      <c r="AMG15" s="67"/>
      <c r="AMH15" s="67"/>
      <c r="AMI15" s="67"/>
      <c r="AMJ15" s="67"/>
      <c r="AMK15" s="67"/>
      <c r="AML15" s="67"/>
      <c r="AMM15" s="67"/>
      <c r="AMN15" s="67"/>
      <c r="AMO15" s="67"/>
      <c r="AMP15" s="67"/>
      <c r="AMQ15" s="67"/>
      <c r="AMR15" s="67"/>
      <c r="AMS15" s="67"/>
      <c r="AMT15" s="67"/>
      <c r="AMU15" s="67"/>
      <c r="AMV15" s="67"/>
      <c r="AMW15" s="67"/>
      <c r="AMX15" s="67"/>
      <c r="AMY15" s="67"/>
      <c r="AMZ15" s="67"/>
      <c r="ANA15" s="67"/>
      <c r="ANB15" s="67"/>
      <c r="ANC15" s="67"/>
      <c r="AND15" s="67"/>
      <c r="ANE15" s="67"/>
      <c r="ANF15" s="67"/>
      <c r="ANG15" s="67"/>
      <c r="ANH15" s="67"/>
      <c r="ANI15" s="67"/>
      <c r="ANJ15" s="67"/>
      <c r="ANK15" s="67"/>
      <c r="ANL15" s="67"/>
      <c r="ANM15" s="67"/>
      <c r="ANN15" s="67"/>
      <c r="ANO15" s="67"/>
      <c r="ANP15" s="67"/>
      <c r="ANQ15" s="67"/>
      <c r="ANR15" s="67"/>
      <c r="ANS15" s="67"/>
      <c r="ANT15" s="67"/>
      <c r="ANU15" s="67"/>
      <c r="ANV15" s="67"/>
      <c r="ANW15" s="67"/>
      <c r="ANX15" s="67"/>
      <c r="ANY15" s="67"/>
      <c r="ANZ15" s="67"/>
      <c r="AOA15" s="67"/>
    </row>
    <row r="16" spans="1:1154" s="77" customFormat="1" ht="118.8" x14ac:dyDescent="0.3">
      <c r="A16" s="155" t="s">
        <v>863</v>
      </c>
      <c r="B16" s="154" t="s">
        <v>183</v>
      </c>
      <c r="C16" s="149" t="s">
        <v>176</v>
      </c>
      <c r="D16" s="149" t="s">
        <v>184</v>
      </c>
      <c r="E16" s="155" t="s">
        <v>413</v>
      </c>
      <c r="F16" s="155" t="s">
        <v>414</v>
      </c>
      <c r="G16" s="149">
        <v>1</v>
      </c>
      <c r="H16" s="149" t="s">
        <v>278</v>
      </c>
      <c r="I16" s="444">
        <v>0.85</v>
      </c>
      <c r="J16" s="541"/>
      <c r="K16" s="541"/>
      <c r="L16" s="541"/>
      <c r="M16" s="541"/>
      <c r="N16" s="579"/>
      <c r="O16" s="361"/>
      <c r="P16" s="315">
        <v>0.02</v>
      </c>
      <c r="Q16" s="131">
        <v>0.9</v>
      </c>
      <c r="R16" s="296"/>
      <c r="S16" s="131">
        <v>0.3</v>
      </c>
      <c r="T16" s="541"/>
      <c r="U16" s="610"/>
      <c r="V16" s="541"/>
      <c r="W16" s="541"/>
      <c r="X16" s="541"/>
      <c r="Y16" s="576"/>
      <c r="Z16" s="131">
        <v>0.6</v>
      </c>
      <c r="AA16" s="112"/>
      <c r="AB16" s="258"/>
      <c r="AC16" s="243"/>
      <c r="AD16" s="62"/>
      <c r="AE16" s="62"/>
      <c r="AF16" s="227"/>
      <c r="AG16" s="131">
        <v>0.9</v>
      </c>
      <c r="AH16" s="66"/>
      <c r="AI16" s="66"/>
      <c r="AJ16" s="66"/>
      <c r="AK16" s="66"/>
      <c r="AL16" s="66"/>
      <c r="AM16" s="66"/>
      <c r="AN16" s="131">
        <v>0</v>
      </c>
      <c r="AO16" s="184"/>
      <c r="AP16" s="184"/>
      <c r="AQ16" s="184"/>
      <c r="AR16" s="184"/>
      <c r="AS16" s="184"/>
      <c r="AT16" s="215"/>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c r="IW16" s="67"/>
      <c r="IX16" s="67"/>
      <c r="IY16" s="67"/>
      <c r="IZ16" s="67"/>
      <c r="JA16" s="67"/>
      <c r="JB16" s="67"/>
      <c r="JC16" s="67"/>
      <c r="JD16" s="67"/>
      <c r="JE16" s="67"/>
      <c r="JF16" s="67"/>
      <c r="JG16" s="67"/>
      <c r="JH16" s="67"/>
      <c r="JI16" s="67"/>
      <c r="JJ16" s="67"/>
      <c r="JK16" s="67"/>
      <c r="JL16" s="67"/>
      <c r="JM16" s="67"/>
      <c r="JN16" s="67"/>
      <c r="JO16" s="67"/>
      <c r="JP16" s="67"/>
      <c r="JQ16" s="67"/>
      <c r="JR16" s="67"/>
      <c r="JS16" s="67"/>
      <c r="JT16" s="67"/>
      <c r="JU16" s="67"/>
      <c r="JV16" s="67"/>
      <c r="JW16" s="67"/>
      <c r="JX16" s="67"/>
      <c r="JY16" s="67"/>
      <c r="JZ16" s="67"/>
      <c r="KA16" s="67"/>
      <c r="KB16" s="67"/>
      <c r="KC16" s="67"/>
      <c r="KD16" s="67"/>
      <c r="KE16" s="67"/>
      <c r="KF16" s="67"/>
      <c r="KG16" s="67"/>
      <c r="KH16" s="67"/>
      <c r="KI16" s="67"/>
      <c r="KJ16" s="67"/>
      <c r="KK16" s="67"/>
      <c r="KL16" s="67"/>
      <c r="KM16" s="67"/>
      <c r="KN16" s="67"/>
      <c r="KO16" s="67"/>
      <c r="KP16" s="67"/>
      <c r="KQ16" s="67"/>
      <c r="KR16" s="67"/>
      <c r="KS16" s="67"/>
      <c r="KT16" s="67"/>
      <c r="KU16" s="67"/>
      <c r="KV16" s="67"/>
      <c r="KW16" s="67"/>
      <c r="KX16" s="67"/>
      <c r="KY16" s="67"/>
      <c r="KZ16" s="67"/>
      <c r="LA16" s="67"/>
      <c r="LB16" s="67"/>
      <c r="LC16" s="67"/>
      <c r="LD16" s="67"/>
      <c r="LE16" s="67"/>
      <c r="LF16" s="67"/>
      <c r="LG16" s="67"/>
      <c r="LH16" s="67"/>
      <c r="LI16" s="67"/>
      <c r="LJ16" s="67"/>
      <c r="LK16" s="67"/>
      <c r="LL16" s="67"/>
      <c r="LM16" s="67"/>
      <c r="LN16" s="67"/>
      <c r="LO16" s="67"/>
      <c r="LP16" s="67"/>
      <c r="LQ16" s="67"/>
      <c r="LR16" s="67"/>
      <c r="LS16" s="67"/>
      <c r="LT16" s="67"/>
      <c r="LU16" s="67"/>
      <c r="LV16" s="67"/>
      <c r="LW16" s="67"/>
      <c r="LX16" s="67"/>
      <c r="LY16" s="67"/>
      <c r="LZ16" s="67"/>
      <c r="MA16" s="67"/>
      <c r="MB16" s="67"/>
      <c r="MC16" s="67"/>
      <c r="MD16" s="67"/>
      <c r="ME16" s="67"/>
      <c r="MF16" s="67"/>
      <c r="MG16" s="67"/>
      <c r="MH16" s="67"/>
      <c r="MI16" s="67"/>
      <c r="MJ16" s="67"/>
      <c r="MK16" s="67"/>
      <c r="ML16" s="67"/>
      <c r="MM16" s="67"/>
      <c r="MN16" s="67"/>
      <c r="MO16" s="67"/>
      <c r="MP16" s="67"/>
      <c r="MQ16" s="67"/>
      <c r="MR16" s="67"/>
      <c r="MS16" s="67"/>
      <c r="MT16" s="67"/>
      <c r="MU16" s="67"/>
      <c r="MV16" s="67"/>
      <c r="MW16" s="67"/>
      <c r="MX16" s="67"/>
      <c r="MY16" s="67"/>
      <c r="MZ16" s="67"/>
      <c r="NA16" s="67"/>
      <c r="NB16" s="67"/>
      <c r="NC16" s="67"/>
      <c r="ND16" s="67"/>
      <c r="NE16" s="67"/>
      <c r="NF16" s="67"/>
      <c r="NG16" s="67"/>
      <c r="NH16" s="67"/>
      <c r="NI16" s="67"/>
      <c r="NJ16" s="67"/>
      <c r="NK16" s="67"/>
      <c r="NL16" s="67"/>
      <c r="NM16" s="67"/>
      <c r="NN16" s="67"/>
      <c r="NO16" s="67"/>
      <c r="NP16" s="67"/>
      <c r="NQ16" s="67"/>
      <c r="NR16" s="67"/>
      <c r="NS16" s="67"/>
      <c r="NT16" s="67"/>
      <c r="NU16" s="67"/>
      <c r="NV16" s="67"/>
      <c r="NW16" s="67"/>
      <c r="NX16" s="67"/>
      <c r="NY16" s="67"/>
      <c r="NZ16" s="67"/>
      <c r="OA16" s="67"/>
      <c r="OB16" s="67"/>
      <c r="OC16" s="67"/>
      <c r="OD16" s="67"/>
      <c r="OE16" s="67"/>
      <c r="OF16" s="67"/>
      <c r="OG16" s="67"/>
      <c r="OH16" s="67"/>
      <c r="OI16" s="67"/>
      <c r="OJ16" s="67"/>
      <c r="OK16" s="67"/>
      <c r="OL16" s="67"/>
      <c r="OM16" s="67"/>
      <c r="ON16" s="67"/>
      <c r="OO16" s="67"/>
      <c r="OP16" s="67"/>
      <c r="OQ16" s="67"/>
      <c r="OR16" s="67"/>
      <c r="OS16" s="67"/>
      <c r="OT16" s="67"/>
      <c r="OU16" s="67"/>
      <c r="OV16" s="67"/>
      <c r="OW16" s="67"/>
      <c r="OX16" s="67"/>
      <c r="OY16" s="67"/>
      <c r="OZ16" s="67"/>
      <c r="PA16" s="67"/>
      <c r="PB16" s="67"/>
      <c r="PC16" s="67"/>
      <c r="PD16" s="67"/>
      <c r="PE16" s="67"/>
      <c r="PF16" s="67"/>
      <c r="PG16" s="67"/>
      <c r="PH16" s="67"/>
      <c r="PI16" s="67"/>
      <c r="PJ16" s="67"/>
      <c r="PK16" s="67"/>
      <c r="PL16" s="67"/>
      <c r="PM16" s="67"/>
      <c r="PN16" s="67"/>
      <c r="PO16" s="67"/>
      <c r="PP16" s="67"/>
      <c r="PQ16" s="67"/>
      <c r="PR16" s="67"/>
      <c r="PS16" s="67"/>
      <c r="PT16" s="67"/>
      <c r="PU16" s="67"/>
      <c r="PV16" s="67"/>
      <c r="PW16" s="67"/>
      <c r="PX16" s="67"/>
      <c r="PY16" s="67"/>
      <c r="PZ16" s="67"/>
      <c r="QA16" s="67"/>
      <c r="QB16" s="67"/>
      <c r="QC16" s="67"/>
      <c r="QD16" s="67"/>
      <c r="QE16" s="67"/>
      <c r="QF16" s="67"/>
      <c r="QG16" s="67"/>
      <c r="QH16" s="67"/>
      <c r="QI16" s="67"/>
      <c r="QJ16" s="67"/>
      <c r="QK16" s="67"/>
      <c r="QL16" s="67"/>
      <c r="QM16" s="67"/>
      <c r="QN16" s="67"/>
      <c r="QO16" s="67"/>
      <c r="QP16" s="67"/>
      <c r="QQ16" s="67"/>
      <c r="QR16" s="67"/>
      <c r="QS16" s="67"/>
      <c r="QT16" s="67"/>
      <c r="QU16" s="67"/>
      <c r="QV16" s="67"/>
      <c r="QW16" s="67"/>
      <c r="QX16" s="67"/>
      <c r="QY16" s="67"/>
      <c r="QZ16" s="67"/>
      <c r="RA16" s="67"/>
      <c r="RB16" s="67"/>
      <c r="RC16" s="67"/>
      <c r="RD16" s="67"/>
      <c r="RE16" s="67"/>
      <c r="RF16" s="67"/>
      <c r="RG16" s="67"/>
      <c r="RH16" s="67"/>
      <c r="RI16" s="67"/>
      <c r="RJ16" s="67"/>
      <c r="RK16" s="67"/>
      <c r="RL16" s="67"/>
      <c r="RM16" s="67"/>
      <c r="RN16" s="67"/>
      <c r="RO16" s="67"/>
      <c r="RP16" s="67"/>
      <c r="RQ16" s="67"/>
      <c r="RR16" s="67"/>
      <c r="RS16" s="67"/>
      <c r="RT16" s="67"/>
      <c r="RU16" s="67"/>
      <c r="RV16" s="67"/>
      <c r="RW16" s="67"/>
      <c r="RX16" s="67"/>
      <c r="RY16" s="67"/>
      <c r="RZ16" s="67"/>
      <c r="SA16" s="67"/>
      <c r="SB16" s="67"/>
      <c r="SC16" s="67"/>
      <c r="SD16" s="67"/>
      <c r="SE16" s="67"/>
      <c r="SF16" s="67"/>
      <c r="SG16" s="67"/>
      <c r="SH16" s="67"/>
      <c r="SI16" s="67"/>
      <c r="SJ16" s="67"/>
      <c r="SK16" s="67"/>
      <c r="SL16" s="67"/>
      <c r="SM16" s="67"/>
      <c r="SN16" s="67"/>
      <c r="SO16" s="67"/>
      <c r="SP16" s="67"/>
      <c r="SQ16" s="67"/>
      <c r="SR16" s="67"/>
      <c r="SS16" s="67"/>
      <c r="ST16" s="67"/>
      <c r="SU16" s="67"/>
      <c r="SV16" s="67"/>
      <c r="SW16" s="67"/>
      <c r="SX16" s="67"/>
      <c r="SY16" s="67"/>
      <c r="SZ16" s="67"/>
      <c r="TA16" s="67"/>
      <c r="TB16" s="67"/>
      <c r="TC16" s="67"/>
      <c r="TD16" s="67"/>
      <c r="TE16" s="67"/>
      <c r="TF16" s="67"/>
      <c r="TG16" s="67"/>
      <c r="TH16" s="67"/>
      <c r="TI16" s="67"/>
      <c r="TJ16" s="67"/>
      <c r="TK16" s="67"/>
      <c r="TL16" s="67"/>
      <c r="TM16" s="67"/>
      <c r="TN16" s="67"/>
      <c r="TO16" s="67"/>
      <c r="TP16" s="67"/>
      <c r="TQ16" s="67"/>
      <c r="TR16" s="67"/>
      <c r="TS16" s="67"/>
      <c r="TT16" s="67"/>
      <c r="TU16" s="67"/>
      <c r="TV16" s="67"/>
      <c r="TW16" s="67"/>
      <c r="TX16" s="67"/>
      <c r="TY16" s="67"/>
      <c r="TZ16" s="67"/>
      <c r="UA16" s="67"/>
      <c r="UB16" s="67"/>
      <c r="UC16" s="67"/>
      <c r="UD16" s="67"/>
      <c r="UE16" s="67"/>
      <c r="UF16" s="67"/>
      <c r="UG16" s="67"/>
      <c r="UH16" s="67"/>
      <c r="UI16" s="67"/>
      <c r="UJ16" s="67"/>
      <c r="UK16" s="67"/>
      <c r="UL16" s="67"/>
      <c r="UM16" s="67"/>
      <c r="UN16" s="67"/>
      <c r="UO16" s="67"/>
      <c r="UP16" s="67"/>
      <c r="UQ16" s="67"/>
      <c r="UR16" s="67"/>
      <c r="US16" s="67"/>
      <c r="UT16" s="67"/>
      <c r="UU16" s="67"/>
      <c r="UV16" s="67"/>
      <c r="UW16" s="67"/>
      <c r="UX16" s="67"/>
      <c r="UY16" s="67"/>
      <c r="UZ16" s="67"/>
      <c r="VA16" s="67"/>
      <c r="VB16" s="67"/>
      <c r="VC16" s="67"/>
      <c r="VD16" s="67"/>
      <c r="VE16" s="67"/>
      <c r="VF16" s="67"/>
      <c r="VG16" s="67"/>
      <c r="VH16" s="67"/>
      <c r="VI16" s="67"/>
      <c r="VJ16" s="67"/>
      <c r="VK16" s="67"/>
      <c r="VL16" s="67"/>
      <c r="VM16" s="67"/>
      <c r="VN16" s="67"/>
      <c r="VO16" s="67"/>
      <c r="VP16" s="67"/>
      <c r="VQ16" s="67"/>
      <c r="VR16" s="67"/>
      <c r="VS16" s="67"/>
      <c r="VT16" s="67"/>
      <c r="VU16" s="67"/>
      <c r="VV16" s="67"/>
      <c r="VW16" s="67"/>
      <c r="VX16" s="67"/>
      <c r="VY16" s="67"/>
      <c r="VZ16" s="67"/>
      <c r="WA16" s="67"/>
      <c r="WB16" s="67"/>
      <c r="WC16" s="67"/>
      <c r="WD16" s="67"/>
      <c r="WE16" s="67"/>
      <c r="WF16" s="67"/>
      <c r="WG16" s="67"/>
      <c r="WH16" s="67"/>
      <c r="WI16" s="67"/>
      <c r="WJ16" s="67"/>
      <c r="WK16" s="67"/>
      <c r="WL16" s="67"/>
      <c r="WM16" s="67"/>
      <c r="WN16" s="67"/>
      <c r="WO16" s="67"/>
      <c r="WP16" s="67"/>
      <c r="WQ16" s="67"/>
      <c r="WR16" s="67"/>
      <c r="WS16" s="67"/>
      <c r="WT16" s="67"/>
      <c r="WU16" s="67"/>
      <c r="WV16" s="67"/>
      <c r="WW16" s="67"/>
      <c r="WX16" s="67"/>
      <c r="WY16" s="67"/>
      <c r="WZ16" s="67"/>
      <c r="XA16" s="67"/>
      <c r="XB16" s="67"/>
      <c r="XC16" s="67"/>
      <c r="XD16" s="67"/>
      <c r="XE16" s="67"/>
      <c r="XF16" s="67"/>
      <c r="XG16" s="67"/>
      <c r="XH16" s="67"/>
      <c r="XI16" s="67"/>
      <c r="XJ16" s="67"/>
      <c r="XK16" s="67"/>
      <c r="XL16" s="67"/>
      <c r="XM16" s="67"/>
      <c r="XN16" s="67"/>
      <c r="XO16" s="67"/>
      <c r="XP16" s="67"/>
      <c r="XQ16" s="67"/>
      <c r="XR16" s="67"/>
      <c r="XS16" s="67"/>
      <c r="XT16" s="67"/>
      <c r="XU16" s="67"/>
      <c r="XV16" s="67"/>
      <c r="XW16" s="67"/>
      <c r="XX16" s="67"/>
      <c r="XY16" s="67"/>
      <c r="XZ16" s="67"/>
      <c r="YA16" s="67"/>
      <c r="YB16" s="67"/>
      <c r="YC16" s="67"/>
      <c r="YD16" s="67"/>
      <c r="YE16" s="67"/>
      <c r="YF16" s="67"/>
      <c r="YG16" s="67"/>
      <c r="YH16" s="67"/>
      <c r="YI16" s="67"/>
      <c r="YJ16" s="67"/>
      <c r="YK16" s="67"/>
      <c r="YL16" s="67"/>
      <c r="YM16" s="67"/>
      <c r="YN16" s="67"/>
      <c r="YO16" s="67"/>
      <c r="YP16" s="67"/>
      <c r="YQ16" s="67"/>
      <c r="YR16" s="67"/>
      <c r="YS16" s="67"/>
      <c r="YT16" s="67"/>
      <c r="YU16" s="67"/>
      <c r="YV16" s="67"/>
      <c r="YW16" s="67"/>
      <c r="YX16" s="67"/>
      <c r="YY16" s="67"/>
      <c r="YZ16" s="67"/>
      <c r="ZA16" s="67"/>
      <c r="ZB16" s="67"/>
      <c r="ZC16" s="67"/>
      <c r="ZD16" s="67"/>
      <c r="ZE16" s="67"/>
      <c r="ZF16" s="67"/>
      <c r="ZG16" s="67"/>
      <c r="ZH16" s="67"/>
      <c r="ZI16" s="67"/>
      <c r="ZJ16" s="67"/>
      <c r="ZK16" s="67"/>
      <c r="ZL16" s="67"/>
      <c r="ZM16" s="67"/>
      <c r="ZN16" s="67"/>
      <c r="ZO16" s="67"/>
      <c r="ZP16" s="67"/>
      <c r="ZQ16" s="67"/>
      <c r="ZR16" s="67"/>
      <c r="ZS16" s="67"/>
      <c r="ZT16" s="67"/>
      <c r="ZU16" s="67"/>
      <c r="ZV16" s="67"/>
      <c r="ZW16" s="67"/>
      <c r="ZX16" s="67"/>
      <c r="ZY16" s="67"/>
      <c r="ZZ16" s="67"/>
      <c r="AAA16" s="67"/>
      <c r="AAB16" s="67"/>
      <c r="AAC16" s="67"/>
      <c r="AAD16" s="67"/>
      <c r="AAE16" s="67"/>
      <c r="AAF16" s="67"/>
      <c r="AAG16" s="67"/>
      <c r="AAH16" s="67"/>
      <c r="AAI16" s="67"/>
      <c r="AAJ16" s="67"/>
      <c r="AAK16" s="67"/>
      <c r="AAL16" s="67"/>
      <c r="AAM16" s="67"/>
      <c r="AAN16" s="67"/>
      <c r="AAO16" s="67"/>
      <c r="AAP16" s="67"/>
      <c r="AAQ16" s="67"/>
      <c r="AAR16" s="67"/>
      <c r="AAS16" s="67"/>
      <c r="AAT16" s="67"/>
      <c r="AAU16" s="67"/>
      <c r="AAV16" s="67"/>
      <c r="AAW16" s="67"/>
      <c r="AAX16" s="67"/>
      <c r="AAY16" s="67"/>
      <c r="AAZ16" s="67"/>
      <c r="ABA16" s="67"/>
      <c r="ABB16" s="67"/>
      <c r="ABC16" s="67"/>
      <c r="ABD16" s="67"/>
      <c r="ABE16" s="67"/>
      <c r="ABF16" s="67"/>
      <c r="ABG16" s="67"/>
      <c r="ABH16" s="67"/>
      <c r="ABI16" s="67"/>
      <c r="ABJ16" s="67"/>
      <c r="ABK16" s="67"/>
      <c r="ABL16" s="67"/>
      <c r="ABM16" s="67"/>
      <c r="ABN16" s="67"/>
      <c r="ABO16" s="67"/>
      <c r="ABP16" s="67"/>
      <c r="ABQ16" s="67"/>
      <c r="ABR16" s="67"/>
      <c r="ABS16" s="67"/>
      <c r="ABT16" s="67"/>
      <c r="ABU16" s="67"/>
      <c r="ABV16" s="67"/>
      <c r="ABW16" s="67"/>
      <c r="ABX16" s="67"/>
      <c r="ABY16" s="67"/>
      <c r="ABZ16" s="67"/>
      <c r="ACA16" s="67"/>
      <c r="ACB16" s="67"/>
      <c r="ACC16" s="67"/>
      <c r="ACD16" s="67"/>
      <c r="ACE16" s="67"/>
      <c r="ACF16" s="67"/>
      <c r="ACG16" s="67"/>
      <c r="ACH16" s="67"/>
      <c r="ACI16" s="67"/>
      <c r="ACJ16" s="67"/>
      <c r="ACK16" s="67"/>
      <c r="ACL16" s="67"/>
      <c r="ACM16" s="67"/>
      <c r="ACN16" s="67"/>
      <c r="ACO16" s="67"/>
      <c r="ACP16" s="67"/>
      <c r="ACQ16" s="67"/>
      <c r="ACR16" s="67"/>
      <c r="ACS16" s="67"/>
      <c r="ACT16" s="67"/>
      <c r="ACU16" s="67"/>
      <c r="ACV16" s="67"/>
      <c r="ACW16" s="67"/>
      <c r="ACX16" s="67"/>
      <c r="ACY16" s="67"/>
      <c r="ACZ16" s="67"/>
      <c r="ADA16" s="67"/>
      <c r="ADB16" s="67"/>
      <c r="ADC16" s="67"/>
      <c r="ADD16" s="67"/>
      <c r="ADE16" s="67"/>
      <c r="ADF16" s="67"/>
      <c r="ADG16" s="67"/>
      <c r="ADH16" s="67"/>
      <c r="ADI16" s="67"/>
      <c r="ADJ16" s="67"/>
      <c r="ADK16" s="67"/>
      <c r="ADL16" s="67"/>
      <c r="ADM16" s="67"/>
      <c r="ADN16" s="67"/>
      <c r="ADO16" s="67"/>
      <c r="ADP16" s="67"/>
      <c r="ADQ16" s="67"/>
      <c r="ADR16" s="67"/>
      <c r="ADS16" s="67"/>
      <c r="ADT16" s="67"/>
      <c r="ADU16" s="67"/>
      <c r="ADV16" s="67"/>
      <c r="ADW16" s="67"/>
      <c r="ADX16" s="67"/>
      <c r="ADY16" s="67"/>
      <c r="ADZ16" s="67"/>
      <c r="AEA16" s="67"/>
      <c r="AEB16" s="67"/>
      <c r="AEC16" s="67"/>
      <c r="AED16" s="67"/>
      <c r="AEE16" s="67"/>
      <c r="AEF16" s="67"/>
      <c r="AEG16" s="67"/>
      <c r="AEH16" s="67"/>
      <c r="AEI16" s="67"/>
      <c r="AEJ16" s="67"/>
      <c r="AEK16" s="67"/>
      <c r="AEL16" s="67"/>
      <c r="AEM16" s="67"/>
      <c r="AEN16" s="67"/>
      <c r="AEO16" s="67"/>
      <c r="AEP16" s="67"/>
      <c r="AEQ16" s="67"/>
      <c r="AER16" s="67"/>
      <c r="AES16" s="67"/>
      <c r="AET16" s="67"/>
      <c r="AEU16" s="67"/>
      <c r="AEV16" s="67"/>
      <c r="AEW16" s="67"/>
      <c r="AEX16" s="67"/>
      <c r="AEY16" s="67"/>
      <c r="AEZ16" s="67"/>
      <c r="AFA16" s="67"/>
      <c r="AFB16" s="67"/>
      <c r="AFC16" s="67"/>
      <c r="AFD16" s="67"/>
      <c r="AFE16" s="67"/>
      <c r="AFF16" s="67"/>
      <c r="AFG16" s="67"/>
      <c r="AFH16" s="67"/>
      <c r="AFI16" s="67"/>
      <c r="AFJ16" s="67"/>
      <c r="AFK16" s="67"/>
      <c r="AFL16" s="67"/>
      <c r="AFM16" s="67"/>
      <c r="AFN16" s="67"/>
      <c r="AFO16" s="67"/>
      <c r="AFP16" s="67"/>
      <c r="AFQ16" s="67"/>
      <c r="AFR16" s="67"/>
      <c r="AFS16" s="67"/>
      <c r="AFT16" s="67"/>
      <c r="AFU16" s="67"/>
      <c r="AFV16" s="67"/>
      <c r="AFW16" s="67"/>
      <c r="AFX16" s="67"/>
      <c r="AFY16" s="67"/>
      <c r="AFZ16" s="67"/>
      <c r="AGA16" s="67"/>
      <c r="AGB16" s="67"/>
      <c r="AGC16" s="67"/>
      <c r="AGD16" s="67"/>
      <c r="AGE16" s="67"/>
      <c r="AGF16" s="67"/>
      <c r="AGG16" s="67"/>
      <c r="AGH16" s="67"/>
      <c r="AGI16" s="67"/>
      <c r="AGJ16" s="67"/>
      <c r="AGK16" s="67"/>
      <c r="AGL16" s="67"/>
      <c r="AGM16" s="67"/>
      <c r="AGN16" s="67"/>
      <c r="AGO16" s="67"/>
      <c r="AGP16" s="67"/>
      <c r="AGQ16" s="67"/>
      <c r="AGR16" s="67"/>
      <c r="AGS16" s="67"/>
      <c r="AGT16" s="67"/>
      <c r="AGU16" s="67"/>
      <c r="AGV16" s="67"/>
      <c r="AGW16" s="67"/>
      <c r="AGX16" s="67"/>
      <c r="AGY16" s="67"/>
      <c r="AGZ16" s="67"/>
      <c r="AHA16" s="67"/>
      <c r="AHB16" s="67"/>
      <c r="AHC16" s="67"/>
      <c r="AHD16" s="67"/>
      <c r="AHE16" s="67"/>
      <c r="AHF16" s="67"/>
      <c r="AHG16" s="67"/>
      <c r="AHH16" s="67"/>
      <c r="AHI16" s="67"/>
      <c r="AHJ16" s="67"/>
      <c r="AHK16" s="67"/>
      <c r="AHL16" s="67"/>
      <c r="AHM16" s="67"/>
      <c r="AHN16" s="67"/>
      <c r="AHO16" s="67"/>
      <c r="AHP16" s="67"/>
      <c r="AHQ16" s="67"/>
      <c r="AHR16" s="67"/>
      <c r="AHS16" s="67"/>
      <c r="AHT16" s="67"/>
      <c r="AHU16" s="67"/>
      <c r="AHV16" s="67"/>
      <c r="AHW16" s="67"/>
      <c r="AHX16" s="67"/>
      <c r="AHY16" s="67"/>
      <c r="AHZ16" s="67"/>
      <c r="AIA16" s="67"/>
      <c r="AIB16" s="67"/>
      <c r="AIC16" s="67"/>
      <c r="AID16" s="67"/>
      <c r="AIE16" s="67"/>
      <c r="AIF16" s="67"/>
      <c r="AIG16" s="67"/>
      <c r="AIH16" s="67"/>
      <c r="AII16" s="67"/>
      <c r="AIJ16" s="67"/>
      <c r="AIK16" s="67"/>
      <c r="AIL16" s="67"/>
      <c r="AIM16" s="67"/>
      <c r="AIN16" s="67"/>
      <c r="AIO16" s="67"/>
      <c r="AIP16" s="67"/>
      <c r="AIQ16" s="67"/>
      <c r="AIR16" s="67"/>
      <c r="AIS16" s="67"/>
      <c r="AIT16" s="67"/>
      <c r="AIU16" s="67"/>
      <c r="AIV16" s="67"/>
      <c r="AIW16" s="67"/>
      <c r="AIX16" s="67"/>
      <c r="AIY16" s="67"/>
      <c r="AIZ16" s="67"/>
      <c r="AJA16" s="67"/>
      <c r="AJB16" s="67"/>
      <c r="AJC16" s="67"/>
      <c r="AJD16" s="67"/>
      <c r="AJE16" s="67"/>
      <c r="AJF16" s="67"/>
      <c r="AJG16" s="67"/>
      <c r="AJH16" s="67"/>
      <c r="AJI16" s="67"/>
      <c r="AJJ16" s="67"/>
      <c r="AJK16" s="67"/>
      <c r="AJL16" s="67"/>
      <c r="AJM16" s="67"/>
      <c r="AJN16" s="67"/>
      <c r="AJO16" s="67"/>
      <c r="AJP16" s="67"/>
      <c r="AJQ16" s="67"/>
      <c r="AJR16" s="67"/>
      <c r="AJS16" s="67"/>
      <c r="AJT16" s="67"/>
      <c r="AJU16" s="67"/>
      <c r="AJV16" s="67"/>
      <c r="AJW16" s="67"/>
      <c r="AJX16" s="67"/>
      <c r="AJY16" s="67"/>
      <c r="AJZ16" s="67"/>
      <c r="AKA16" s="67"/>
      <c r="AKB16" s="67"/>
      <c r="AKC16" s="67"/>
      <c r="AKD16" s="67"/>
      <c r="AKE16" s="67"/>
      <c r="AKF16" s="67"/>
      <c r="AKG16" s="67"/>
      <c r="AKH16" s="67"/>
      <c r="AKI16" s="67"/>
      <c r="AKJ16" s="67"/>
      <c r="AKK16" s="67"/>
      <c r="AKL16" s="67"/>
      <c r="AKM16" s="67"/>
      <c r="AKN16" s="67"/>
      <c r="AKO16" s="67"/>
      <c r="AKP16" s="67"/>
      <c r="AKQ16" s="67"/>
      <c r="AKR16" s="67"/>
      <c r="AKS16" s="67"/>
      <c r="AKT16" s="67"/>
      <c r="AKU16" s="67"/>
      <c r="AKV16" s="67"/>
      <c r="AKW16" s="67"/>
      <c r="AKX16" s="67"/>
      <c r="AKY16" s="67"/>
      <c r="AKZ16" s="67"/>
      <c r="ALA16" s="67"/>
      <c r="ALB16" s="67"/>
      <c r="ALC16" s="67"/>
      <c r="ALD16" s="67"/>
      <c r="ALE16" s="67"/>
      <c r="ALF16" s="67"/>
      <c r="ALG16" s="67"/>
      <c r="ALH16" s="67"/>
      <c r="ALI16" s="67"/>
      <c r="ALJ16" s="67"/>
      <c r="ALK16" s="67"/>
      <c r="ALL16" s="67"/>
      <c r="ALM16" s="67"/>
      <c r="ALN16" s="67"/>
      <c r="ALO16" s="67"/>
      <c r="ALP16" s="67"/>
      <c r="ALQ16" s="67"/>
      <c r="ALR16" s="67"/>
      <c r="ALS16" s="67"/>
      <c r="ALT16" s="67"/>
      <c r="ALU16" s="67"/>
      <c r="ALV16" s="67"/>
      <c r="ALW16" s="67"/>
      <c r="ALX16" s="67"/>
      <c r="ALY16" s="67"/>
      <c r="ALZ16" s="67"/>
      <c r="AMA16" s="67"/>
      <c r="AMB16" s="67"/>
      <c r="AMC16" s="67"/>
      <c r="AMD16" s="67"/>
      <c r="AME16" s="67"/>
      <c r="AMF16" s="67"/>
      <c r="AMG16" s="67"/>
      <c r="AMH16" s="67"/>
      <c r="AMI16" s="67"/>
      <c r="AMJ16" s="67"/>
      <c r="AMK16" s="67"/>
      <c r="AML16" s="67"/>
      <c r="AMM16" s="67"/>
      <c r="AMN16" s="67"/>
      <c r="AMO16" s="67"/>
      <c r="AMP16" s="67"/>
      <c r="AMQ16" s="67"/>
      <c r="AMR16" s="67"/>
      <c r="AMS16" s="67"/>
      <c r="AMT16" s="67"/>
      <c r="AMU16" s="67"/>
      <c r="AMV16" s="67"/>
      <c r="AMW16" s="67"/>
      <c r="AMX16" s="67"/>
      <c r="AMY16" s="67"/>
      <c r="AMZ16" s="67"/>
      <c r="ANA16" s="67"/>
      <c r="ANB16" s="67"/>
      <c r="ANC16" s="67"/>
      <c r="AND16" s="67"/>
      <c r="ANE16" s="67"/>
      <c r="ANF16" s="67"/>
      <c r="ANG16" s="67"/>
      <c r="ANH16" s="67"/>
      <c r="ANI16" s="67"/>
      <c r="ANJ16" s="67"/>
      <c r="ANK16" s="67"/>
      <c r="ANL16" s="67"/>
      <c r="ANM16" s="67"/>
      <c r="ANN16" s="67"/>
      <c r="ANO16" s="67"/>
      <c r="ANP16" s="67"/>
      <c r="ANQ16" s="67"/>
      <c r="ANR16" s="67"/>
      <c r="ANS16" s="67"/>
      <c r="ANT16" s="67"/>
      <c r="ANU16" s="67"/>
      <c r="ANV16" s="67"/>
      <c r="ANW16" s="67"/>
      <c r="ANX16" s="67"/>
      <c r="ANY16" s="67"/>
      <c r="ANZ16" s="67"/>
      <c r="AOA16" s="67"/>
    </row>
    <row r="17" spans="1:1154" s="76" customFormat="1" ht="158.4" x14ac:dyDescent="0.3">
      <c r="A17" s="155" t="s">
        <v>864</v>
      </c>
      <c r="B17" s="483" t="s">
        <v>260</v>
      </c>
      <c r="C17" s="483" t="s">
        <v>243</v>
      </c>
      <c r="D17" s="536" t="s">
        <v>187</v>
      </c>
      <c r="E17" s="495" t="s">
        <v>415</v>
      </c>
      <c r="F17" s="464" t="s">
        <v>1317</v>
      </c>
      <c r="G17" s="155" t="s">
        <v>140</v>
      </c>
      <c r="H17" s="536" t="s">
        <v>659</v>
      </c>
      <c r="I17" s="443">
        <v>11</v>
      </c>
      <c r="J17" s="536" t="s">
        <v>54</v>
      </c>
      <c r="K17" s="155" t="s">
        <v>53</v>
      </c>
      <c r="L17" s="346" t="s">
        <v>1318</v>
      </c>
      <c r="M17" s="313" t="s">
        <v>207</v>
      </c>
      <c r="N17" s="314" t="s">
        <v>207</v>
      </c>
      <c r="O17" s="314"/>
      <c r="P17" s="315">
        <v>0.02</v>
      </c>
      <c r="Q17" s="109">
        <v>12</v>
      </c>
      <c r="R17" s="287"/>
      <c r="S17" s="109">
        <v>3</v>
      </c>
      <c r="T17" s="62">
        <v>3</v>
      </c>
      <c r="U17" s="86" t="s">
        <v>207</v>
      </c>
      <c r="V17" s="67" t="s">
        <v>591</v>
      </c>
      <c r="W17" s="223" t="s">
        <v>592</v>
      </c>
      <c r="X17" s="62" t="s">
        <v>140</v>
      </c>
      <c r="Y17" s="60" t="s">
        <v>1263</v>
      </c>
      <c r="Z17" s="109">
        <v>3</v>
      </c>
      <c r="AA17" s="62"/>
      <c r="AB17" s="86"/>
      <c r="AC17" s="256"/>
      <c r="AD17" s="62"/>
      <c r="AE17" s="62"/>
      <c r="AF17" s="60"/>
      <c r="AG17" s="109">
        <v>3</v>
      </c>
      <c r="AH17" s="59"/>
      <c r="AI17" s="59"/>
      <c r="AJ17" s="59"/>
      <c r="AK17" s="59"/>
      <c r="AL17" s="59"/>
      <c r="AM17" s="59"/>
      <c r="AN17" s="109">
        <v>3</v>
      </c>
      <c r="AO17" s="59"/>
      <c r="AP17" s="59"/>
      <c r="AQ17" s="59"/>
      <c r="AR17" s="59"/>
      <c r="AS17" s="59"/>
      <c r="AT17" s="59"/>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c r="IX17" s="55"/>
      <c r="IY17" s="55"/>
      <c r="IZ17" s="55"/>
      <c r="JA17" s="55"/>
      <c r="JB17" s="55"/>
      <c r="JC17" s="55"/>
      <c r="JD17" s="55"/>
      <c r="JE17" s="55"/>
      <c r="JF17" s="55"/>
      <c r="JG17" s="55"/>
      <c r="JH17" s="55"/>
      <c r="JI17" s="55"/>
      <c r="JJ17" s="55"/>
      <c r="JK17" s="55"/>
      <c r="JL17" s="55"/>
      <c r="JM17" s="55"/>
      <c r="JN17" s="55"/>
      <c r="JO17" s="55"/>
      <c r="JP17" s="55"/>
      <c r="JQ17" s="55"/>
      <c r="JR17" s="55"/>
      <c r="JS17" s="55"/>
      <c r="JT17" s="55"/>
      <c r="JU17" s="55"/>
      <c r="JV17" s="55"/>
      <c r="JW17" s="55"/>
      <c r="JX17" s="55"/>
      <c r="JY17" s="55"/>
      <c r="JZ17" s="55"/>
      <c r="KA17" s="55"/>
      <c r="KB17" s="55"/>
      <c r="KC17" s="55"/>
      <c r="KD17" s="55"/>
      <c r="KE17" s="55"/>
      <c r="KF17" s="55"/>
      <c r="KG17" s="55"/>
      <c r="KH17" s="55"/>
      <c r="KI17" s="55"/>
      <c r="KJ17" s="55"/>
      <c r="KK17" s="55"/>
      <c r="KL17" s="55"/>
      <c r="KM17" s="55"/>
      <c r="KN17" s="55"/>
      <c r="KO17" s="55"/>
      <c r="KP17" s="55"/>
      <c r="KQ17" s="55"/>
      <c r="KR17" s="55"/>
      <c r="KS17" s="55"/>
      <c r="KT17" s="55"/>
      <c r="KU17" s="55"/>
      <c r="KV17" s="55"/>
      <c r="KW17" s="55"/>
      <c r="KX17" s="55"/>
      <c r="KY17" s="55"/>
      <c r="KZ17" s="55"/>
      <c r="LA17" s="55"/>
      <c r="LB17" s="55"/>
      <c r="LC17" s="55"/>
      <c r="LD17" s="55"/>
      <c r="LE17" s="55"/>
      <c r="LF17" s="55"/>
      <c r="LG17" s="55"/>
      <c r="LH17" s="55"/>
      <c r="LI17" s="55"/>
      <c r="LJ17" s="55"/>
      <c r="LK17" s="55"/>
      <c r="LL17" s="55"/>
      <c r="LM17" s="55"/>
      <c r="LN17" s="55"/>
      <c r="LO17" s="55"/>
      <c r="LP17" s="55"/>
      <c r="LQ17" s="55"/>
      <c r="LR17" s="55"/>
      <c r="LS17" s="55"/>
      <c r="LT17" s="55"/>
      <c r="LU17" s="55"/>
      <c r="LV17" s="55"/>
      <c r="LW17" s="55"/>
      <c r="LX17" s="55"/>
      <c r="LY17" s="55"/>
      <c r="LZ17" s="55"/>
      <c r="MA17" s="55"/>
      <c r="MB17" s="55"/>
      <c r="MC17" s="55"/>
      <c r="MD17" s="55"/>
      <c r="ME17" s="55"/>
      <c r="MF17" s="55"/>
      <c r="MG17" s="55"/>
      <c r="MH17" s="55"/>
      <c r="MI17" s="55"/>
      <c r="MJ17" s="55"/>
      <c r="MK17" s="55"/>
      <c r="ML17" s="55"/>
      <c r="MM17" s="55"/>
      <c r="MN17" s="55"/>
      <c r="MO17" s="55"/>
      <c r="MP17" s="55"/>
      <c r="MQ17" s="55"/>
      <c r="MR17" s="55"/>
      <c r="MS17" s="55"/>
      <c r="MT17" s="55"/>
      <c r="MU17" s="55"/>
      <c r="MV17" s="55"/>
      <c r="MW17" s="55"/>
      <c r="MX17" s="55"/>
      <c r="MY17" s="55"/>
      <c r="MZ17" s="55"/>
      <c r="NA17" s="55"/>
      <c r="NB17" s="55"/>
      <c r="NC17" s="55"/>
      <c r="ND17" s="55"/>
      <c r="NE17" s="55"/>
      <c r="NF17" s="55"/>
      <c r="NG17" s="55"/>
      <c r="NH17" s="55"/>
      <c r="NI17" s="55"/>
      <c r="NJ17" s="55"/>
      <c r="NK17" s="55"/>
      <c r="NL17" s="55"/>
      <c r="NM17" s="55"/>
      <c r="NN17" s="55"/>
      <c r="NO17" s="55"/>
      <c r="NP17" s="55"/>
      <c r="NQ17" s="55"/>
      <c r="NR17" s="55"/>
      <c r="NS17" s="55"/>
      <c r="NT17" s="55"/>
      <c r="NU17" s="55"/>
      <c r="NV17" s="55"/>
      <c r="NW17" s="55"/>
      <c r="NX17" s="55"/>
      <c r="NY17" s="55"/>
      <c r="NZ17" s="55"/>
      <c r="OA17" s="55"/>
      <c r="OB17" s="55"/>
      <c r="OC17" s="55"/>
      <c r="OD17" s="55"/>
      <c r="OE17" s="55"/>
      <c r="OF17" s="55"/>
      <c r="OG17" s="55"/>
      <c r="OH17" s="55"/>
      <c r="OI17" s="55"/>
      <c r="OJ17" s="55"/>
      <c r="OK17" s="55"/>
      <c r="OL17" s="55"/>
      <c r="OM17" s="55"/>
      <c r="ON17" s="55"/>
      <c r="OO17" s="55"/>
      <c r="OP17" s="55"/>
      <c r="OQ17" s="55"/>
      <c r="OR17" s="55"/>
      <c r="OS17" s="55"/>
      <c r="OT17" s="55"/>
      <c r="OU17" s="55"/>
      <c r="OV17" s="55"/>
      <c r="OW17" s="55"/>
      <c r="OX17" s="55"/>
      <c r="OY17" s="55"/>
      <c r="OZ17" s="55"/>
      <c r="PA17" s="55"/>
      <c r="PB17" s="55"/>
      <c r="PC17" s="55"/>
      <c r="PD17" s="55"/>
      <c r="PE17" s="55"/>
      <c r="PF17" s="55"/>
      <c r="PG17" s="55"/>
      <c r="PH17" s="55"/>
      <c r="PI17" s="55"/>
      <c r="PJ17" s="55"/>
      <c r="PK17" s="55"/>
      <c r="PL17" s="55"/>
      <c r="PM17" s="55"/>
      <c r="PN17" s="55"/>
      <c r="PO17" s="55"/>
      <c r="PP17" s="55"/>
      <c r="PQ17" s="55"/>
      <c r="PR17" s="55"/>
      <c r="PS17" s="55"/>
      <c r="PT17" s="55"/>
      <c r="PU17" s="55"/>
      <c r="PV17" s="55"/>
      <c r="PW17" s="55"/>
      <c r="PX17" s="55"/>
      <c r="PY17" s="55"/>
      <c r="PZ17" s="55"/>
      <c r="QA17" s="55"/>
      <c r="QB17" s="55"/>
      <c r="QC17" s="55"/>
      <c r="QD17" s="55"/>
      <c r="QE17" s="55"/>
      <c r="QF17" s="55"/>
      <c r="QG17" s="55"/>
      <c r="QH17" s="55"/>
      <c r="QI17" s="55"/>
      <c r="QJ17" s="55"/>
      <c r="QK17" s="55"/>
      <c r="QL17" s="55"/>
      <c r="QM17" s="55"/>
      <c r="QN17" s="55"/>
      <c r="QO17" s="55"/>
      <c r="QP17" s="55"/>
      <c r="QQ17" s="55"/>
      <c r="QR17" s="55"/>
      <c r="QS17" s="55"/>
      <c r="QT17" s="55"/>
      <c r="QU17" s="55"/>
      <c r="QV17" s="55"/>
      <c r="QW17" s="55"/>
      <c r="QX17" s="55"/>
      <c r="QY17" s="55"/>
      <c r="QZ17" s="55"/>
      <c r="RA17" s="55"/>
      <c r="RB17" s="55"/>
      <c r="RC17" s="55"/>
      <c r="RD17" s="55"/>
      <c r="RE17" s="55"/>
      <c r="RF17" s="55"/>
      <c r="RG17" s="55"/>
      <c r="RH17" s="55"/>
      <c r="RI17" s="55"/>
      <c r="RJ17" s="55"/>
      <c r="RK17" s="55"/>
      <c r="RL17" s="55"/>
      <c r="RM17" s="55"/>
      <c r="RN17" s="55"/>
      <c r="RO17" s="55"/>
      <c r="RP17" s="55"/>
      <c r="RQ17" s="55"/>
      <c r="RR17" s="55"/>
      <c r="RS17" s="55"/>
      <c r="RT17" s="55"/>
      <c r="RU17" s="55"/>
      <c r="RV17" s="55"/>
      <c r="RW17" s="55"/>
      <c r="RX17" s="55"/>
      <c r="RY17" s="55"/>
      <c r="RZ17" s="55"/>
      <c r="SA17" s="55"/>
      <c r="SB17" s="55"/>
      <c r="SC17" s="55"/>
      <c r="SD17" s="55"/>
      <c r="SE17" s="55"/>
      <c r="SF17" s="55"/>
      <c r="SG17" s="55"/>
      <c r="SH17" s="55"/>
      <c r="SI17" s="55"/>
      <c r="SJ17" s="55"/>
      <c r="SK17" s="55"/>
      <c r="SL17" s="55"/>
      <c r="SM17" s="55"/>
      <c r="SN17" s="55"/>
      <c r="SO17" s="55"/>
      <c r="SP17" s="55"/>
      <c r="SQ17" s="55"/>
      <c r="SR17" s="55"/>
      <c r="SS17" s="55"/>
      <c r="ST17" s="55"/>
      <c r="SU17" s="55"/>
      <c r="SV17" s="55"/>
      <c r="SW17" s="55"/>
      <c r="SX17" s="55"/>
      <c r="SY17" s="55"/>
      <c r="SZ17" s="55"/>
      <c r="TA17" s="55"/>
      <c r="TB17" s="55"/>
      <c r="TC17" s="55"/>
      <c r="TD17" s="55"/>
      <c r="TE17" s="55"/>
      <c r="TF17" s="55"/>
      <c r="TG17" s="55"/>
      <c r="TH17" s="55"/>
      <c r="TI17" s="55"/>
      <c r="TJ17" s="55"/>
      <c r="TK17" s="55"/>
      <c r="TL17" s="55"/>
      <c r="TM17" s="55"/>
      <c r="TN17" s="55"/>
      <c r="TO17" s="55"/>
      <c r="TP17" s="55"/>
      <c r="TQ17" s="55"/>
      <c r="TR17" s="55"/>
      <c r="TS17" s="55"/>
      <c r="TT17" s="55"/>
      <c r="TU17" s="55"/>
      <c r="TV17" s="55"/>
      <c r="TW17" s="55"/>
      <c r="TX17" s="55"/>
      <c r="TY17" s="55"/>
      <c r="TZ17" s="55"/>
      <c r="UA17" s="55"/>
      <c r="UB17" s="55"/>
      <c r="UC17" s="55"/>
      <c r="UD17" s="55"/>
      <c r="UE17" s="55"/>
      <c r="UF17" s="55"/>
      <c r="UG17" s="55"/>
      <c r="UH17" s="55"/>
      <c r="UI17" s="55"/>
      <c r="UJ17" s="55"/>
      <c r="UK17" s="55"/>
      <c r="UL17" s="55"/>
      <c r="UM17" s="55"/>
      <c r="UN17" s="55"/>
      <c r="UO17" s="55"/>
      <c r="UP17" s="55"/>
      <c r="UQ17" s="55"/>
      <c r="UR17" s="55"/>
      <c r="US17" s="55"/>
      <c r="UT17" s="55"/>
      <c r="UU17" s="55"/>
      <c r="UV17" s="55"/>
      <c r="UW17" s="55"/>
      <c r="UX17" s="55"/>
      <c r="UY17" s="55"/>
      <c r="UZ17" s="55"/>
      <c r="VA17" s="55"/>
      <c r="VB17" s="55"/>
      <c r="VC17" s="55"/>
      <c r="VD17" s="55"/>
      <c r="VE17" s="55"/>
      <c r="VF17" s="55"/>
      <c r="VG17" s="55"/>
      <c r="VH17" s="55"/>
      <c r="VI17" s="55"/>
      <c r="VJ17" s="55"/>
      <c r="VK17" s="55"/>
      <c r="VL17" s="55"/>
      <c r="VM17" s="55"/>
      <c r="VN17" s="55"/>
      <c r="VO17" s="55"/>
      <c r="VP17" s="55"/>
      <c r="VQ17" s="55"/>
      <c r="VR17" s="55"/>
      <c r="VS17" s="55"/>
      <c r="VT17" s="55"/>
      <c r="VU17" s="55"/>
      <c r="VV17" s="55"/>
      <c r="VW17" s="55"/>
      <c r="VX17" s="55"/>
      <c r="VY17" s="55"/>
      <c r="VZ17" s="55"/>
      <c r="WA17" s="55"/>
      <c r="WB17" s="55"/>
      <c r="WC17" s="55"/>
      <c r="WD17" s="55"/>
      <c r="WE17" s="55"/>
      <c r="WF17" s="55"/>
      <c r="WG17" s="55"/>
      <c r="WH17" s="55"/>
      <c r="WI17" s="55"/>
      <c r="WJ17" s="55"/>
      <c r="WK17" s="55"/>
      <c r="WL17" s="55"/>
      <c r="WM17" s="55"/>
      <c r="WN17" s="55"/>
      <c r="WO17" s="55"/>
      <c r="WP17" s="55"/>
      <c r="WQ17" s="55"/>
      <c r="WR17" s="55"/>
      <c r="WS17" s="55"/>
      <c r="WT17" s="55"/>
      <c r="WU17" s="55"/>
      <c r="WV17" s="55"/>
      <c r="WW17" s="55"/>
      <c r="WX17" s="55"/>
      <c r="WY17" s="55"/>
      <c r="WZ17" s="55"/>
      <c r="XA17" s="55"/>
      <c r="XB17" s="55"/>
      <c r="XC17" s="55"/>
      <c r="XD17" s="55"/>
      <c r="XE17" s="55"/>
      <c r="XF17" s="55"/>
      <c r="XG17" s="55"/>
      <c r="XH17" s="55"/>
      <c r="XI17" s="55"/>
      <c r="XJ17" s="55"/>
      <c r="XK17" s="55"/>
      <c r="XL17" s="55"/>
      <c r="XM17" s="55"/>
      <c r="XN17" s="55"/>
      <c r="XO17" s="55"/>
      <c r="XP17" s="55"/>
      <c r="XQ17" s="55"/>
      <c r="XR17" s="55"/>
      <c r="XS17" s="55"/>
      <c r="XT17" s="55"/>
      <c r="XU17" s="55"/>
      <c r="XV17" s="55"/>
      <c r="XW17" s="55"/>
      <c r="XX17" s="55"/>
      <c r="XY17" s="55"/>
      <c r="XZ17" s="55"/>
      <c r="YA17" s="55"/>
      <c r="YB17" s="55"/>
      <c r="YC17" s="55"/>
      <c r="YD17" s="55"/>
      <c r="YE17" s="55"/>
      <c r="YF17" s="55"/>
      <c r="YG17" s="55"/>
      <c r="YH17" s="55"/>
      <c r="YI17" s="55"/>
      <c r="YJ17" s="55"/>
      <c r="YK17" s="55"/>
      <c r="YL17" s="55"/>
      <c r="YM17" s="55"/>
      <c r="YN17" s="55"/>
      <c r="YO17" s="55"/>
      <c r="YP17" s="55"/>
      <c r="YQ17" s="55"/>
      <c r="YR17" s="55"/>
      <c r="YS17" s="55"/>
      <c r="YT17" s="55"/>
      <c r="YU17" s="55"/>
      <c r="YV17" s="55"/>
      <c r="YW17" s="55"/>
      <c r="YX17" s="55"/>
      <c r="YY17" s="55"/>
      <c r="YZ17" s="55"/>
      <c r="ZA17" s="55"/>
      <c r="ZB17" s="55"/>
      <c r="ZC17" s="55"/>
      <c r="ZD17" s="55"/>
      <c r="ZE17" s="55"/>
      <c r="ZF17" s="55"/>
      <c r="ZG17" s="55"/>
      <c r="ZH17" s="55"/>
      <c r="ZI17" s="55"/>
      <c r="ZJ17" s="55"/>
      <c r="ZK17" s="55"/>
      <c r="ZL17" s="55"/>
      <c r="ZM17" s="55"/>
      <c r="ZN17" s="55"/>
      <c r="ZO17" s="55"/>
      <c r="ZP17" s="55"/>
      <c r="ZQ17" s="55"/>
      <c r="ZR17" s="55"/>
      <c r="ZS17" s="55"/>
      <c r="ZT17" s="55"/>
      <c r="ZU17" s="55"/>
      <c r="ZV17" s="55"/>
      <c r="ZW17" s="55"/>
      <c r="ZX17" s="55"/>
      <c r="ZY17" s="55"/>
      <c r="ZZ17" s="55"/>
      <c r="AAA17" s="55"/>
      <c r="AAB17" s="55"/>
      <c r="AAC17" s="55"/>
      <c r="AAD17" s="55"/>
      <c r="AAE17" s="55"/>
      <c r="AAF17" s="55"/>
      <c r="AAG17" s="55"/>
      <c r="AAH17" s="55"/>
      <c r="AAI17" s="55"/>
      <c r="AAJ17" s="55"/>
      <c r="AAK17" s="55"/>
      <c r="AAL17" s="55"/>
      <c r="AAM17" s="55"/>
      <c r="AAN17" s="55"/>
      <c r="AAO17" s="55"/>
      <c r="AAP17" s="55"/>
      <c r="AAQ17" s="55"/>
      <c r="AAR17" s="55"/>
      <c r="AAS17" s="55"/>
      <c r="AAT17" s="55"/>
      <c r="AAU17" s="55"/>
      <c r="AAV17" s="55"/>
      <c r="AAW17" s="55"/>
      <c r="AAX17" s="55"/>
      <c r="AAY17" s="55"/>
      <c r="AAZ17" s="55"/>
      <c r="ABA17" s="55"/>
      <c r="ABB17" s="55"/>
      <c r="ABC17" s="55"/>
      <c r="ABD17" s="55"/>
      <c r="ABE17" s="55"/>
      <c r="ABF17" s="55"/>
      <c r="ABG17" s="55"/>
      <c r="ABH17" s="55"/>
      <c r="ABI17" s="55"/>
      <c r="ABJ17" s="55"/>
      <c r="ABK17" s="55"/>
      <c r="ABL17" s="55"/>
      <c r="ABM17" s="55"/>
      <c r="ABN17" s="55"/>
      <c r="ABO17" s="55"/>
      <c r="ABP17" s="55"/>
      <c r="ABQ17" s="55"/>
      <c r="ABR17" s="55"/>
      <c r="ABS17" s="55"/>
      <c r="ABT17" s="55"/>
      <c r="ABU17" s="55"/>
      <c r="ABV17" s="55"/>
      <c r="ABW17" s="55"/>
      <c r="ABX17" s="55"/>
      <c r="ABY17" s="55"/>
      <c r="ABZ17" s="55"/>
      <c r="ACA17" s="55"/>
      <c r="ACB17" s="55"/>
      <c r="ACC17" s="55"/>
      <c r="ACD17" s="55"/>
      <c r="ACE17" s="55"/>
      <c r="ACF17" s="55"/>
      <c r="ACG17" s="55"/>
      <c r="ACH17" s="55"/>
      <c r="ACI17" s="55"/>
      <c r="ACJ17" s="55"/>
      <c r="ACK17" s="55"/>
      <c r="ACL17" s="55"/>
      <c r="ACM17" s="55"/>
      <c r="ACN17" s="55"/>
      <c r="ACO17" s="55"/>
      <c r="ACP17" s="55"/>
      <c r="ACQ17" s="55"/>
      <c r="ACR17" s="55"/>
      <c r="ACS17" s="55"/>
      <c r="ACT17" s="55"/>
      <c r="ACU17" s="55"/>
      <c r="ACV17" s="55"/>
      <c r="ACW17" s="55"/>
      <c r="ACX17" s="55"/>
      <c r="ACY17" s="55"/>
      <c r="ACZ17" s="55"/>
      <c r="ADA17" s="55"/>
      <c r="ADB17" s="55"/>
      <c r="ADC17" s="55"/>
      <c r="ADD17" s="55"/>
      <c r="ADE17" s="55"/>
      <c r="ADF17" s="55"/>
      <c r="ADG17" s="55"/>
      <c r="ADH17" s="55"/>
      <c r="ADI17" s="55"/>
      <c r="ADJ17" s="55"/>
      <c r="ADK17" s="55"/>
      <c r="ADL17" s="55"/>
      <c r="ADM17" s="55"/>
      <c r="ADN17" s="55"/>
      <c r="ADO17" s="55"/>
      <c r="ADP17" s="55"/>
      <c r="ADQ17" s="55"/>
      <c r="ADR17" s="55"/>
      <c r="ADS17" s="55"/>
      <c r="ADT17" s="55"/>
      <c r="ADU17" s="55"/>
      <c r="ADV17" s="55"/>
      <c r="ADW17" s="55"/>
      <c r="ADX17" s="55"/>
      <c r="ADY17" s="55"/>
      <c r="ADZ17" s="55"/>
      <c r="AEA17" s="55"/>
      <c r="AEB17" s="55"/>
      <c r="AEC17" s="55"/>
      <c r="AED17" s="55"/>
      <c r="AEE17" s="55"/>
      <c r="AEF17" s="55"/>
      <c r="AEG17" s="55"/>
      <c r="AEH17" s="55"/>
      <c r="AEI17" s="55"/>
      <c r="AEJ17" s="55"/>
      <c r="AEK17" s="55"/>
      <c r="AEL17" s="55"/>
      <c r="AEM17" s="55"/>
      <c r="AEN17" s="55"/>
      <c r="AEO17" s="55"/>
      <c r="AEP17" s="55"/>
      <c r="AEQ17" s="55"/>
      <c r="AER17" s="55"/>
      <c r="AES17" s="55"/>
      <c r="AET17" s="55"/>
      <c r="AEU17" s="55"/>
      <c r="AEV17" s="55"/>
      <c r="AEW17" s="55"/>
      <c r="AEX17" s="55"/>
      <c r="AEY17" s="55"/>
      <c r="AEZ17" s="55"/>
      <c r="AFA17" s="55"/>
      <c r="AFB17" s="55"/>
      <c r="AFC17" s="55"/>
      <c r="AFD17" s="55"/>
      <c r="AFE17" s="55"/>
      <c r="AFF17" s="55"/>
      <c r="AFG17" s="55"/>
      <c r="AFH17" s="55"/>
      <c r="AFI17" s="55"/>
      <c r="AFJ17" s="55"/>
      <c r="AFK17" s="55"/>
      <c r="AFL17" s="55"/>
      <c r="AFM17" s="55"/>
      <c r="AFN17" s="55"/>
      <c r="AFO17" s="55"/>
      <c r="AFP17" s="55"/>
      <c r="AFQ17" s="55"/>
      <c r="AFR17" s="55"/>
      <c r="AFS17" s="55"/>
      <c r="AFT17" s="55"/>
      <c r="AFU17" s="55"/>
      <c r="AFV17" s="55"/>
      <c r="AFW17" s="55"/>
      <c r="AFX17" s="55"/>
      <c r="AFY17" s="55"/>
      <c r="AFZ17" s="55"/>
      <c r="AGA17" s="55"/>
      <c r="AGB17" s="55"/>
      <c r="AGC17" s="55"/>
      <c r="AGD17" s="55"/>
      <c r="AGE17" s="55"/>
      <c r="AGF17" s="55"/>
      <c r="AGG17" s="55"/>
      <c r="AGH17" s="55"/>
      <c r="AGI17" s="55"/>
      <c r="AGJ17" s="55"/>
      <c r="AGK17" s="55"/>
      <c r="AGL17" s="55"/>
      <c r="AGM17" s="55"/>
      <c r="AGN17" s="55"/>
      <c r="AGO17" s="55"/>
      <c r="AGP17" s="55"/>
      <c r="AGQ17" s="55"/>
      <c r="AGR17" s="55"/>
      <c r="AGS17" s="55"/>
      <c r="AGT17" s="55"/>
      <c r="AGU17" s="55"/>
      <c r="AGV17" s="55"/>
      <c r="AGW17" s="55"/>
      <c r="AGX17" s="55"/>
      <c r="AGY17" s="55"/>
      <c r="AGZ17" s="55"/>
      <c r="AHA17" s="55"/>
      <c r="AHB17" s="55"/>
      <c r="AHC17" s="55"/>
      <c r="AHD17" s="55"/>
      <c r="AHE17" s="55"/>
      <c r="AHF17" s="55"/>
      <c r="AHG17" s="55"/>
      <c r="AHH17" s="55"/>
      <c r="AHI17" s="55"/>
      <c r="AHJ17" s="55"/>
      <c r="AHK17" s="55"/>
      <c r="AHL17" s="55"/>
      <c r="AHM17" s="55"/>
      <c r="AHN17" s="55"/>
      <c r="AHO17" s="55"/>
      <c r="AHP17" s="55"/>
      <c r="AHQ17" s="55"/>
      <c r="AHR17" s="55"/>
      <c r="AHS17" s="55"/>
      <c r="AHT17" s="55"/>
      <c r="AHU17" s="55"/>
      <c r="AHV17" s="55"/>
      <c r="AHW17" s="55"/>
      <c r="AHX17" s="55"/>
      <c r="AHY17" s="55"/>
      <c r="AHZ17" s="55"/>
      <c r="AIA17" s="55"/>
      <c r="AIB17" s="55"/>
      <c r="AIC17" s="55"/>
      <c r="AID17" s="55"/>
      <c r="AIE17" s="55"/>
      <c r="AIF17" s="55"/>
      <c r="AIG17" s="55"/>
      <c r="AIH17" s="55"/>
      <c r="AII17" s="55"/>
      <c r="AIJ17" s="55"/>
      <c r="AIK17" s="55"/>
      <c r="AIL17" s="55"/>
      <c r="AIM17" s="55"/>
      <c r="AIN17" s="55"/>
      <c r="AIO17" s="55"/>
      <c r="AIP17" s="55"/>
      <c r="AIQ17" s="55"/>
      <c r="AIR17" s="55"/>
      <c r="AIS17" s="55"/>
      <c r="AIT17" s="55"/>
      <c r="AIU17" s="55"/>
      <c r="AIV17" s="55"/>
      <c r="AIW17" s="55"/>
      <c r="AIX17" s="55"/>
      <c r="AIY17" s="55"/>
      <c r="AIZ17" s="55"/>
      <c r="AJA17" s="55"/>
      <c r="AJB17" s="55"/>
      <c r="AJC17" s="55"/>
      <c r="AJD17" s="55"/>
      <c r="AJE17" s="55"/>
      <c r="AJF17" s="55"/>
      <c r="AJG17" s="55"/>
      <c r="AJH17" s="55"/>
      <c r="AJI17" s="55"/>
      <c r="AJJ17" s="55"/>
      <c r="AJK17" s="55"/>
      <c r="AJL17" s="55"/>
      <c r="AJM17" s="55"/>
      <c r="AJN17" s="55"/>
      <c r="AJO17" s="55"/>
      <c r="AJP17" s="55"/>
      <c r="AJQ17" s="55"/>
      <c r="AJR17" s="55"/>
      <c r="AJS17" s="55"/>
      <c r="AJT17" s="55"/>
      <c r="AJU17" s="55"/>
      <c r="AJV17" s="55"/>
      <c r="AJW17" s="55"/>
      <c r="AJX17" s="55"/>
      <c r="AJY17" s="55"/>
      <c r="AJZ17" s="55"/>
      <c r="AKA17" s="55"/>
      <c r="AKB17" s="55"/>
      <c r="AKC17" s="55"/>
      <c r="AKD17" s="55"/>
      <c r="AKE17" s="55"/>
      <c r="AKF17" s="55"/>
      <c r="AKG17" s="55"/>
      <c r="AKH17" s="55"/>
      <c r="AKI17" s="55"/>
      <c r="AKJ17" s="55"/>
      <c r="AKK17" s="55"/>
      <c r="AKL17" s="55"/>
      <c r="AKM17" s="55"/>
      <c r="AKN17" s="55"/>
      <c r="AKO17" s="55"/>
      <c r="AKP17" s="55"/>
      <c r="AKQ17" s="55"/>
      <c r="AKR17" s="55"/>
      <c r="AKS17" s="55"/>
      <c r="AKT17" s="55"/>
      <c r="AKU17" s="55"/>
      <c r="AKV17" s="55"/>
      <c r="AKW17" s="55"/>
      <c r="AKX17" s="55"/>
      <c r="AKY17" s="55"/>
      <c r="AKZ17" s="55"/>
      <c r="ALA17" s="55"/>
      <c r="ALB17" s="55"/>
      <c r="ALC17" s="55"/>
      <c r="ALD17" s="55"/>
      <c r="ALE17" s="55"/>
      <c r="ALF17" s="55"/>
      <c r="ALG17" s="55"/>
      <c r="ALH17" s="55"/>
      <c r="ALI17" s="55"/>
      <c r="ALJ17" s="55"/>
      <c r="ALK17" s="55"/>
      <c r="ALL17" s="55"/>
      <c r="ALM17" s="55"/>
      <c r="ALN17" s="55"/>
      <c r="ALO17" s="55"/>
      <c r="ALP17" s="55"/>
      <c r="ALQ17" s="55"/>
      <c r="ALR17" s="55"/>
      <c r="ALS17" s="55"/>
      <c r="ALT17" s="55"/>
      <c r="ALU17" s="55"/>
      <c r="ALV17" s="55"/>
      <c r="ALW17" s="55"/>
      <c r="ALX17" s="55"/>
      <c r="ALY17" s="55"/>
      <c r="ALZ17" s="55"/>
      <c r="AMA17" s="55"/>
      <c r="AMB17" s="55"/>
      <c r="AMC17" s="55"/>
      <c r="AMD17" s="55"/>
      <c r="AME17" s="55"/>
      <c r="AMF17" s="55"/>
      <c r="AMG17" s="55"/>
      <c r="AMH17" s="55"/>
      <c r="AMI17" s="55"/>
      <c r="AMJ17" s="55"/>
      <c r="AMK17" s="55"/>
      <c r="AML17" s="55"/>
      <c r="AMM17" s="55"/>
      <c r="AMN17" s="55"/>
      <c r="AMO17" s="55"/>
      <c r="AMP17" s="55"/>
      <c r="AMQ17" s="55"/>
      <c r="AMR17" s="55"/>
      <c r="AMS17" s="55"/>
      <c r="AMT17" s="55"/>
      <c r="AMU17" s="55"/>
      <c r="AMV17" s="55"/>
      <c r="AMW17" s="55"/>
      <c r="AMX17" s="55"/>
      <c r="AMY17" s="55"/>
      <c r="AMZ17" s="55"/>
      <c r="ANA17" s="55"/>
      <c r="ANB17" s="55"/>
      <c r="ANC17" s="55"/>
      <c r="AND17" s="55"/>
      <c r="ANE17" s="55"/>
      <c r="ANF17" s="55"/>
      <c r="ANG17" s="55"/>
      <c r="ANH17" s="55"/>
      <c r="ANI17" s="55"/>
      <c r="ANJ17" s="55"/>
      <c r="ANK17" s="55"/>
      <c r="ANL17" s="55"/>
      <c r="ANM17" s="55"/>
      <c r="ANN17" s="55"/>
      <c r="ANO17" s="55"/>
      <c r="ANP17" s="55"/>
      <c r="ANQ17" s="55"/>
      <c r="ANR17" s="55"/>
      <c r="ANS17" s="55"/>
      <c r="ANT17" s="55"/>
      <c r="ANU17" s="55"/>
      <c r="ANV17" s="55"/>
      <c r="ANW17" s="55"/>
      <c r="ANX17" s="55"/>
      <c r="ANY17" s="55"/>
      <c r="ANZ17" s="55"/>
      <c r="AOA17" s="55"/>
      <c r="AOB17" s="55"/>
      <c r="AOC17" s="55"/>
      <c r="AOD17" s="55"/>
      <c r="AOE17" s="55"/>
      <c r="AOF17" s="55"/>
      <c r="AOG17" s="55"/>
      <c r="AOH17" s="55"/>
      <c r="AOI17" s="55"/>
      <c r="AOJ17" s="55"/>
      <c r="AOK17" s="55"/>
      <c r="AOL17" s="55"/>
      <c r="AOM17" s="55"/>
      <c r="AON17" s="55"/>
      <c r="AOO17" s="55"/>
      <c r="AOP17" s="55"/>
      <c r="AOQ17" s="55"/>
      <c r="AOR17" s="55"/>
      <c r="AOS17" s="55"/>
      <c r="AOT17" s="55"/>
      <c r="AOU17" s="55"/>
      <c r="AOV17" s="55"/>
      <c r="AOW17" s="55"/>
      <c r="AOX17" s="55"/>
      <c r="AOY17" s="55"/>
      <c r="AOZ17" s="55"/>
      <c r="APA17" s="55"/>
      <c r="APB17" s="55"/>
      <c r="APC17" s="55"/>
      <c r="APD17" s="55"/>
      <c r="APE17" s="55"/>
      <c r="APF17" s="55"/>
      <c r="APG17" s="55"/>
      <c r="APH17" s="55"/>
      <c r="API17" s="55"/>
      <c r="APJ17" s="55"/>
      <c r="APK17" s="55"/>
      <c r="APL17" s="55"/>
      <c r="APM17" s="55"/>
      <c r="APN17" s="55"/>
      <c r="APO17" s="55"/>
      <c r="APP17" s="55"/>
      <c r="APQ17" s="55"/>
      <c r="APR17" s="55"/>
      <c r="APS17" s="55"/>
      <c r="APT17" s="55"/>
      <c r="APU17" s="55"/>
      <c r="APV17" s="55"/>
      <c r="APW17" s="55"/>
      <c r="APX17" s="55"/>
      <c r="APY17" s="55"/>
      <c r="APZ17" s="55"/>
      <c r="AQA17" s="55"/>
      <c r="AQB17" s="55"/>
      <c r="AQC17" s="55"/>
      <c r="AQD17" s="55"/>
      <c r="AQE17" s="55"/>
      <c r="AQF17" s="55"/>
      <c r="AQG17" s="55"/>
      <c r="AQH17" s="55"/>
      <c r="AQI17" s="55"/>
      <c r="AQJ17" s="55"/>
      <c r="AQK17" s="55"/>
      <c r="AQL17" s="55"/>
      <c r="AQM17" s="55"/>
      <c r="AQN17" s="55"/>
      <c r="AQO17" s="55"/>
      <c r="AQP17" s="55"/>
      <c r="AQQ17" s="55"/>
      <c r="AQR17" s="55"/>
      <c r="AQS17" s="55"/>
      <c r="AQT17" s="55"/>
      <c r="AQU17" s="55"/>
      <c r="AQV17" s="55"/>
      <c r="AQW17" s="55"/>
      <c r="AQX17" s="55"/>
      <c r="AQY17" s="55"/>
      <c r="AQZ17" s="55"/>
      <c r="ARA17" s="55"/>
      <c r="ARB17" s="55"/>
      <c r="ARC17" s="55"/>
      <c r="ARD17" s="55"/>
      <c r="ARE17" s="55"/>
      <c r="ARF17" s="55"/>
      <c r="ARG17" s="55"/>
      <c r="ARH17" s="55"/>
      <c r="ARI17" s="55"/>
      <c r="ARJ17" s="55"/>
    </row>
    <row r="18" spans="1:1154" s="67" customFormat="1" ht="158.4" x14ac:dyDescent="0.3">
      <c r="A18" s="261" t="s">
        <v>865</v>
      </c>
      <c r="B18" s="346" t="s">
        <v>157</v>
      </c>
      <c r="C18" s="346" t="s">
        <v>176</v>
      </c>
      <c r="D18" s="248" t="s">
        <v>158</v>
      </c>
      <c r="E18" s="248" t="s">
        <v>416</v>
      </c>
      <c r="F18" s="248" t="s">
        <v>417</v>
      </c>
      <c r="G18" s="345" t="s">
        <v>140</v>
      </c>
      <c r="H18" s="346" t="s">
        <v>278</v>
      </c>
      <c r="I18" s="437">
        <v>1</v>
      </c>
      <c r="J18" s="346" t="s">
        <v>54</v>
      </c>
      <c r="K18" s="345" t="s">
        <v>57</v>
      </c>
      <c r="L18" s="346" t="s">
        <v>779</v>
      </c>
      <c r="M18" s="347" t="s">
        <v>308</v>
      </c>
      <c r="N18" s="333">
        <v>63596000</v>
      </c>
      <c r="O18" s="333"/>
      <c r="P18" s="348">
        <v>0.02</v>
      </c>
      <c r="Q18" s="131">
        <v>1</v>
      </c>
      <c r="R18" s="131"/>
      <c r="S18" s="131">
        <v>0.25</v>
      </c>
      <c r="T18" s="65">
        <v>0.53</v>
      </c>
      <c r="U18" s="277">
        <v>32222158.59</v>
      </c>
      <c r="V18" s="172" t="s">
        <v>591</v>
      </c>
      <c r="W18" s="172" t="s">
        <v>592</v>
      </c>
      <c r="X18" s="62" t="s">
        <v>140</v>
      </c>
      <c r="Y18" s="60" t="s">
        <v>1264</v>
      </c>
      <c r="Z18" s="131">
        <v>0.5</v>
      </c>
      <c r="AA18" s="112"/>
      <c r="AB18" s="128"/>
      <c r="AC18" s="62"/>
      <c r="AD18" s="62"/>
      <c r="AE18" s="62"/>
      <c r="AF18" s="60"/>
      <c r="AG18" s="131">
        <v>0.75</v>
      </c>
      <c r="AH18" s="60"/>
      <c r="AI18" s="60"/>
      <c r="AJ18" s="60"/>
      <c r="AK18" s="60"/>
      <c r="AL18" s="60"/>
      <c r="AM18" s="60"/>
      <c r="AN18" s="131">
        <v>1</v>
      </c>
      <c r="AO18" s="60"/>
      <c r="AP18" s="60"/>
      <c r="AQ18" s="60"/>
      <c r="AR18" s="60"/>
      <c r="AS18" s="60"/>
      <c r="AT18" s="60"/>
    </row>
    <row r="19" spans="1:1154" s="106" customFormat="1" ht="35.1" customHeight="1" x14ac:dyDescent="0.3">
      <c r="A19" s="544" t="s">
        <v>866</v>
      </c>
      <c r="B19" s="543" t="s">
        <v>249</v>
      </c>
      <c r="C19" s="543" t="s">
        <v>176</v>
      </c>
      <c r="D19" s="543" t="s">
        <v>184</v>
      </c>
      <c r="E19" s="543" t="s">
        <v>598</v>
      </c>
      <c r="F19" s="543" t="s">
        <v>599</v>
      </c>
      <c r="G19" s="544" t="s">
        <v>757</v>
      </c>
      <c r="H19" s="544" t="s">
        <v>278</v>
      </c>
      <c r="I19" s="545">
        <v>24</v>
      </c>
      <c r="J19" s="543" t="s">
        <v>159</v>
      </c>
      <c r="K19" s="543" t="s">
        <v>53</v>
      </c>
      <c r="L19" s="543" t="s">
        <v>139</v>
      </c>
      <c r="M19" s="312" t="s">
        <v>308</v>
      </c>
      <c r="N19" s="310">
        <v>3960000</v>
      </c>
      <c r="O19" s="580" t="s">
        <v>1310</v>
      </c>
      <c r="P19" s="571">
        <v>0.02</v>
      </c>
      <c r="Q19" s="542">
        <v>24</v>
      </c>
      <c r="R19" s="540"/>
      <c r="S19" s="540">
        <v>0</v>
      </c>
      <c r="T19" s="615">
        <v>0</v>
      </c>
      <c r="U19" s="574">
        <f>229658.31+563738.02</f>
        <v>793396.33000000007</v>
      </c>
      <c r="V19" s="611" t="s">
        <v>1180</v>
      </c>
      <c r="W19" s="589" t="s">
        <v>592</v>
      </c>
      <c r="X19" s="589" t="s">
        <v>140</v>
      </c>
      <c r="Y19" s="575" t="s">
        <v>1265</v>
      </c>
      <c r="Z19" s="540">
        <v>0</v>
      </c>
      <c r="AA19" s="113"/>
      <c r="AB19" s="279"/>
      <c r="AC19" s="62"/>
      <c r="AD19" s="62"/>
      <c r="AE19" s="62"/>
      <c r="AF19" s="60"/>
      <c r="AG19" s="540">
        <v>24</v>
      </c>
      <c r="AH19" s="84"/>
      <c r="AI19" s="84"/>
      <c r="AJ19" s="60"/>
      <c r="AK19" s="60"/>
      <c r="AL19" s="60"/>
      <c r="AM19" s="60"/>
      <c r="AN19" s="542">
        <v>0</v>
      </c>
      <c r="AO19" s="60"/>
      <c r="AP19" s="60"/>
      <c r="AQ19" s="60"/>
      <c r="AR19" s="60"/>
      <c r="AS19" s="60"/>
      <c r="AT19" s="60"/>
    </row>
    <row r="20" spans="1:1154" s="106" customFormat="1" ht="35.1" customHeight="1" x14ac:dyDescent="0.3">
      <c r="A20" s="546"/>
      <c r="B20" s="541"/>
      <c r="C20" s="541"/>
      <c r="D20" s="541"/>
      <c r="E20" s="541"/>
      <c r="F20" s="541"/>
      <c r="G20" s="541"/>
      <c r="H20" s="541"/>
      <c r="I20" s="541"/>
      <c r="J20" s="541"/>
      <c r="K20" s="541"/>
      <c r="L20" s="541"/>
      <c r="M20" s="312" t="s">
        <v>801</v>
      </c>
      <c r="N20" s="462">
        <v>3000000</v>
      </c>
      <c r="O20" s="581"/>
      <c r="P20" s="541"/>
      <c r="Q20" s="541"/>
      <c r="R20" s="566"/>
      <c r="S20" s="541"/>
      <c r="T20" s="541"/>
      <c r="U20" s="541"/>
      <c r="V20" s="613"/>
      <c r="W20" s="614"/>
      <c r="X20" s="614"/>
      <c r="Y20" s="541"/>
      <c r="Z20" s="541"/>
      <c r="AA20" s="113"/>
      <c r="AB20" s="393"/>
      <c r="AC20" s="62"/>
      <c r="AD20" s="62"/>
      <c r="AE20" s="62"/>
      <c r="AF20" s="185"/>
      <c r="AG20" s="541"/>
      <c r="AH20" s="84"/>
      <c r="AI20" s="84"/>
      <c r="AJ20" s="60"/>
      <c r="AK20" s="60"/>
      <c r="AL20" s="60"/>
      <c r="AM20" s="60"/>
      <c r="AN20" s="541"/>
      <c r="AO20" s="60"/>
      <c r="AP20" s="60"/>
      <c r="AQ20" s="60"/>
      <c r="AR20" s="60"/>
      <c r="AS20" s="60"/>
      <c r="AT20" s="60"/>
    </row>
    <row r="21" spans="1:1154" s="106" customFormat="1" ht="118.8" x14ac:dyDescent="0.3">
      <c r="A21" s="248" t="s">
        <v>867</v>
      </c>
      <c r="B21" s="252" t="s">
        <v>388</v>
      </c>
      <c r="C21" s="150" t="s">
        <v>176</v>
      </c>
      <c r="D21" s="150" t="s">
        <v>184</v>
      </c>
      <c r="E21" s="252" t="s">
        <v>600</v>
      </c>
      <c r="F21" s="249" t="s">
        <v>601</v>
      </c>
      <c r="G21" s="251">
        <v>10</v>
      </c>
      <c r="H21" s="251" t="s">
        <v>278</v>
      </c>
      <c r="I21" s="440">
        <v>0.5</v>
      </c>
      <c r="J21" s="150" t="s">
        <v>159</v>
      </c>
      <c r="K21" s="150" t="s">
        <v>53</v>
      </c>
      <c r="L21" s="150" t="s">
        <v>139</v>
      </c>
      <c r="M21" s="312" t="s">
        <v>308</v>
      </c>
      <c r="N21" s="321">
        <v>7000000</v>
      </c>
      <c r="O21" s="350"/>
      <c r="P21" s="311">
        <v>0.03</v>
      </c>
      <c r="Q21" s="244">
        <v>1</v>
      </c>
      <c r="R21" s="217"/>
      <c r="S21" s="182">
        <v>0</v>
      </c>
      <c r="T21" s="357">
        <v>0</v>
      </c>
      <c r="U21" s="358">
        <v>2348918.86</v>
      </c>
      <c r="V21" s="243" t="s">
        <v>1179</v>
      </c>
      <c r="W21" s="62" t="s">
        <v>592</v>
      </c>
      <c r="X21" s="62" t="s">
        <v>140</v>
      </c>
      <c r="Y21" s="185" t="s">
        <v>1266</v>
      </c>
      <c r="Z21" s="182">
        <v>0</v>
      </c>
      <c r="AA21" s="113"/>
      <c r="AB21" s="360"/>
      <c r="AC21" s="62"/>
      <c r="AD21" s="62"/>
      <c r="AE21" s="62"/>
      <c r="AF21" s="185"/>
      <c r="AG21" s="182">
        <v>0</v>
      </c>
      <c r="AH21" s="84"/>
      <c r="AI21" s="84"/>
      <c r="AJ21" s="60"/>
      <c r="AK21" s="60"/>
      <c r="AL21" s="60"/>
      <c r="AM21" s="60"/>
      <c r="AN21" s="244">
        <v>1</v>
      </c>
      <c r="AO21" s="60"/>
      <c r="AP21" s="60"/>
      <c r="AQ21" s="60"/>
      <c r="AR21" s="60"/>
      <c r="AS21" s="60"/>
      <c r="AT21" s="60"/>
    </row>
    <row r="22" spans="1:1154" s="106" customFormat="1" ht="118.8" x14ac:dyDescent="0.3">
      <c r="A22" s="248" t="s">
        <v>870</v>
      </c>
      <c r="B22" s="252" t="s">
        <v>388</v>
      </c>
      <c r="C22" s="150" t="s">
        <v>176</v>
      </c>
      <c r="D22" s="150" t="s">
        <v>184</v>
      </c>
      <c r="E22" s="252" t="s">
        <v>746</v>
      </c>
      <c r="F22" s="249" t="s">
        <v>745</v>
      </c>
      <c r="G22" s="248" t="s">
        <v>795</v>
      </c>
      <c r="H22" s="251" t="s">
        <v>278</v>
      </c>
      <c r="I22" s="356" t="s">
        <v>596</v>
      </c>
      <c r="J22" s="150" t="s">
        <v>159</v>
      </c>
      <c r="K22" s="150" t="s">
        <v>53</v>
      </c>
      <c r="L22" s="150" t="s">
        <v>139</v>
      </c>
      <c r="M22" s="312" t="s">
        <v>748</v>
      </c>
      <c r="N22" s="321">
        <v>5000000</v>
      </c>
      <c r="O22" s="350"/>
      <c r="P22" s="311">
        <v>0.03</v>
      </c>
      <c r="Q22" s="244">
        <v>2</v>
      </c>
      <c r="R22" s="217"/>
      <c r="S22" s="182">
        <v>0</v>
      </c>
      <c r="T22" s="357">
        <v>0</v>
      </c>
      <c r="U22" s="358">
        <v>0</v>
      </c>
      <c r="V22" s="357" t="s">
        <v>1178</v>
      </c>
      <c r="W22" s="62" t="s">
        <v>592</v>
      </c>
      <c r="X22" s="62" t="s">
        <v>140</v>
      </c>
      <c r="Y22" s="144" t="s">
        <v>1303</v>
      </c>
      <c r="Z22" s="182">
        <v>0</v>
      </c>
      <c r="AA22" s="113"/>
      <c r="AB22" s="360"/>
      <c r="AC22" s="62"/>
      <c r="AD22" s="62"/>
      <c r="AE22" s="62"/>
      <c r="AF22" s="185"/>
      <c r="AG22" s="182">
        <v>0</v>
      </c>
      <c r="AH22" s="84"/>
      <c r="AI22" s="84"/>
      <c r="AJ22" s="60"/>
      <c r="AK22" s="60"/>
      <c r="AL22" s="60"/>
      <c r="AM22" s="60"/>
      <c r="AN22" s="244">
        <v>2</v>
      </c>
      <c r="AO22" s="60"/>
      <c r="AP22" s="60"/>
      <c r="AQ22" s="60"/>
      <c r="AR22" s="60"/>
      <c r="AS22" s="60"/>
      <c r="AT22" s="60"/>
    </row>
    <row r="23" spans="1:1154" s="106" customFormat="1" ht="118.8" x14ac:dyDescent="0.3">
      <c r="A23" s="248" t="s">
        <v>871</v>
      </c>
      <c r="B23" s="251" t="s">
        <v>185</v>
      </c>
      <c r="C23" s="251" t="s">
        <v>176</v>
      </c>
      <c r="D23" s="251" t="s">
        <v>184</v>
      </c>
      <c r="E23" s="246" t="s">
        <v>796</v>
      </c>
      <c r="F23" s="251" t="s">
        <v>747</v>
      </c>
      <c r="G23" s="187">
        <v>23</v>
      </c>
      <c r="H23" s="251" t="s">
        <v>278</v>
      </c>
      <c r="I23" s="438">
        <v>0.73</v>
      </c>
      <c r="J23" s="251" t="s">
        <v>159</v>
      </c>
      <c r="K23" s="251" t="s">
        <v>53</v>
      </c>
      <c r="L23" s="252" t="s">
        <v>139</v>
      </c>
      <c r="M23" s="352" t="s">
        <v>308</v>
      </c>
      <c r="N23" s="395">
        <v>4368679</v>
      </c>
      <c r="O23" s="310"/>
      <c r="P23" s="353">
        <v>0.03</v>
      </c>
      <c r="Q23" s="109" t="s">
        <v>594</v>
      </c>
      <c r="R23" s="131"/>
      <c r="S23" s="182" t="s">
        <v>373</v>
      </c>
      <c r="T23" s="357">
        <v>0</v>
      </c>
      <c r="U23" s="358">
        <v>3510335.37</v>
      </c>
      <c r="V23" s="243" t="s">
        <v>1177</v>
      </c>
      <c r="W23" s="62" t="s">
        <v>592</v>
      </c>
      <c r="X23" s="62" t="s">
        <v>140</v>
      </c>
      <c r="Y23" s="185" t="s">
        <v>1267</v>
      </c>
      <c r="Z23" s="182" t="s">
        <v>373</v>
      </c>
      <c r="AA23" s="113"/>
      <c r="AB23" s="360"/>
      <c r="AC23" s="62"/>
      <c r="AD23" s="62"/>
      <c r="AE23" s="62"/>
      <c r="AF23" s="185"/>
      <c r="AG23" s="182" t="s">
        <v>373</v>
      </c>
      <c r="AH23" s="84"/>
      <c r="AI23" s="84"/>
      <c r="AJ23" s="60"/>
      <c r="AK23" s="60"/>
      <c r="AL23" s="60"/>
      <c r="AM23" s="60"/>
      <c r="AN23" s="131" t="s">
        <v>594</v>
      </c>
      <c r="AO23" s="60"/>
      <c r="AP23" s="60"/>
      <c r="AQ23" s="60"/>
      <c r="AR23" s="60"/>
      <c r="AS23" s="60"/>
      <c r="AT23" s="60"/>
    </row>
    <row r="24" spans="1:1154" s="106" customFormat="1" ht="118.8" x14ac:dyDescent="0.3">
      <c r="A24" s="248" t="s">
        <v>872</v>
      </c>
      <c r="B24" s="251" t="s">
        <v>185</v>
      </c>
      <c r="C24" s="251" t="s">
        <v>176</v>
      </c>
      <c r="D24" s="251" t="s">
        <v>184</v>
      </c>
      <c r="E24" s="246" t="s">
        <v>803</v>
      </c>
      <c r="F24" s="251" t="s">
        <v>804</v>
      </c>
      <c r="G24" s="187">
        <v>5</v>
      </c>
      <c r="H24" s="251" t="s">
        <v>278</v>
      </c>
      <c r="I24" s="351" t="s">
        <v>802</v>
      </c>
      <c r="J24" s="251" t="s">
        <v>159</v>
      </c>
      <c r="K24" s="251" t="s">
        <v>57</v>
      </c>
      <c r="L24" s="252" t="s">
        <v>797</v>
      </c>
      <c r="M24" s="352" t="s">
        <v>308</v>
      </c>
      <c r="N24" s="310">
        <v>5500000</v>
      </c>
      <c r="O24" s="310"/>
      <c r="P24" s="353">
        <v>0.02</v>
      </c>
      <c r="Q24" s="131">
        <v>0.75</v>
      </c>
      <c r="R24" s="131"/>
      <c r="S24" s="217">
        <v>0</v>
      </c>
      <c r="T24" s="421">
        <v>0</v>
      </c>
      <c r="U24" s="358">
        <v>4391253.62</v>
      </c>
      <c r="V24" s="243" t="s">
        <v>1176</v>
      </c>
      <c r="W24" s="62" t="s">
        <v>592</v>
      </c>
      <c r="X24" s="62" t="s">
        <v>140</v>
      </c>
      <c r="Y24" s="185" t="s">
        <v>1268</v>
      </c>
      <c r="Z24" s="182">
        <v>0</v>
      </c>
      <c r="AA24" s="113"/>
      <c r="AB24" s="360"/>
      <c r="AC24" s="62"/>
      <c r="AD24" s="62"/>
      <c r="AE24" s="62"/>
      <c r="AF24" s="185"/>
      <c r="AG24" s="182">
        <v>0</v>
      </c>
      <c r="AH24" s="84"/>
      <c r="AI24" s="84"/>
      <c r="AJ24" s="60"/>
      <c r="AK24" s="60"/>
      <c r="AL24" s="60"/>
      <c r="AM24" s="60"/>
      <c r="AN24" s="131">
        <v>0.75</v>
      </c>
      <c r="AO24" s="60"/>
      <c r="AP24" s="60"/>
      <c r="AQ24" s="60"/>
      <c r="AR24" s="60"/>
      <c r="AS24" s="60"/>
      <c r="AT24" s="60"/>
    </row>
    <row r="25" spans="1:1154" s="106" customFormat="1" ht="118.8" x14ac:dyDescent="0.3">
      <c r="A25" s="248" t="s">
        <v>873</v>
      </c>
      <c r="B25" s="251" t="s">
        <v>185</v>
      </c>
      <c r="C25" s="251" t="s">
        <v>176</v>
      </c>
      <c r="D25" s="251" t="s">
        <v>184</v>
      </c>
      <c r="E25" s="246" t="s">
        <v>805</v>
      </c>
      <c r="F25" s="251" t="s">
        <v>806</v>
      </c>
      <c r="G25" s="187">
        <v>22</v>
      </c>
      <c r="H25" s="251" t="s">
        <v>278</v>
      </c>
      <c r="I25" s="351" t="s">
        <v>802</v>
      </c>
      <c r="J25" s="251" t="s">
        <v>159</v>
      </c>
      <c r="K25" s="251" t="s">
        <v>57</v>
      </c>
      <c r="L25" s="252" t="s">
        <v>797</v>
      </c>
      <c r="M25" s="352" t="s">
        <v>308</v>
      </c>
      <c r="N25" s="310">
        <v>5000000</v>
      </c>
      <c r="O25" s="310"/>
      <c r="P25" s="353">
        <v>0.02</v>
      </c>
      <c r="Q25" s="131">
        <v>0.75</v>
      </c>
      <c r="R25" s="131"/>
      <c r="S25" s="217">
        <v>0</v>
      </c>
      <c r="T25" s="357">
        <v>0</v>
      </c>
      <c r="U25" s="358">
        <v>5914651.2199999997</v>
      </c>
      <c r="V25" s="243" t="s">
        <v>1175</v>
      </c>
      <c r="W25" s="62" t="s">
        <v>592</v>
      </c>
      <c r="X25" s="62" t="s">
        <v>140</v>
      </c>
      <c r="Y25" s="185" t="s">
        <v>1269</v>
      </c>
      <c r="Z25" s="182">
        <v>0</v>
      </c>
      <c r="AA25" s="113"/>
      <c r="AB25" s="360"/>
      <c r="AC25" s="62"/>
      <c r="AD25" s="62"/>
      <c r="AE25" s="62"/>
      <c r="AF25" s="185"/>
      <c r="AG25" s="182">
        <v>0</v>
      </c>
      <c r="AH25" s="84"/>
      <c r="AI25" s="84"/>
      <c r="AJ25" s="60"/>
      <c r="AK25" s="60"/>
      <c r="AL25" s="60"/>
      <c r="AM25" s="60"/>
      <c r="AN25" s="131">
        <v>0.75</v>
      </c>
      <c r="AO25" s="60"/>
      <c r="AP25" s="60"/>
      <c r="AQ25" s="60"/>
      <c r="AR25" s="60"/>
      <c r="AS25" s="60"/>
      <c r="AT25" s="60"/>
    </row>
    <row r="26" spans="1:1154" s="106" customFormat="1" ht="118.8" x14ac:dyDescent="0.3">
      <c r="A26" s="248" t="s">
        <v>874</v>
      </c>
      <c r="B26" s="251" t="s">
        <v>185</v>
      </c>
      <c r="C26" s="251" t="s">
        <v>176</v>
      </c>
      <c r="D26" s="251" t="s">
        <v>184</v>
      </c>
      <c r="E26" s="246" t="s">
        <v>807</v>
      </c>
      <c r="F26" s="251" t="s">
        <v>812</v>
      </c>
      <c r="G26" s="187">
        <v>24</v>
      </c>
      <c r="H26" s="251" t="s">
        <v>278</v>
      </c>
      <c r="I26" s="351" t="s">
        <v>802</v>
      </c>
      <c r="J26" s="251" t="s">
        <v>159</v>
      </c>
      <c r="K26" s="251" t="s">
        <v>57</v>
      </c>
      <c r="L26" s="252" t="s">
        <v>797</v>
      </c>
      <c r="M26" s="352" t="s">
        <v>308</v>
      </c>
      <c r="N26" s="310">
        <v>5226023</v>
      </c>
      <c r="O26" s="310"/>
      <c r="P26" s="353">
        <v>0.02</v>
      </c>
      <c r="Q26" s="131">
        <v>0.75</v>
      </c>
      <c r="R26" s="131"/>
      <c r="S26" s="217">
        <v>0</v>
      </c>
      <c r="T26" s="357">
        <v>0</v>
      </c>
      <c r="U26" s="358">
        <v>4969271.68</v>
      </c>
      <c r="V26" s="243" t="s">
        <v>1174</v>
      </c>
      <c r="W26" s="62" t="s">
        <v>592</v>
      </c>
      <c r="X26" s="62" t="s">
        <v>140</v>
      </c>
      <c r="Y26" s="185" t="s">
        <v>1270</v>
      </c>
      <c r="Z26" s="182">
        <v>0</v>
      </c>
      <c r="AA26" s="113"/>
      <c r="AB26" s="360"/>
      <c r="AC26" s="62"/>
      <c r="AD26" s="62"/>
      <c r="AE26" s="62"/>
      <c r="AF26" s="185"/>
      <c r="AG26" s="182">
        <v>0</v>
      </c>
      <c r="AH26" s="84"/>
      <c r="AI26" s="84"/>
      <c r="AJ26" s="60"/>
      <c r="AK26" s="60"/>
      <c r="AL26" s="60"/>
      <c r="AM26" s="60"/>
      <c r="AN26" s="131">
        <v>0.75</v>
      </c>
      <c r="AO26" s="60"/>
      <c r="AP26" s="60"/>
      <c r="AQ26" s="60"/>
      <c r="AR26" s="60"/>
      <c r="AS26" s="60"/>
      <c r="AT26" s="60"/>
    </row>
    <row r="27" spans="1:1154" s="106" customFormat="1" ht="118.8" x14ac:dyDescent="0.3">
      <c r="A27" s="251" t="s">
        <v>875</v>
      </c>
      <c r="B27" s="251" t="s">
        <v>185</v>
      </c>
      <c r="C27" s="251" t="s">
        <v>176</v>
      </c>
      <c r="D27" s="251" t="s">
        <v>184</v>
      </c>
      <c r="E27" s="246" t="s">
        <v>798</v>
      </c>
      <c r="F27" s="251" t="s">
        <v>602</v>
      </c>
      <c r="G27" s="149">
        <v>24</v>
      </c>
      <c r="H27" s="251" t="s">
        <v>278</v>
      </c>
      <c r="I27" s="440" t="s">
        <v>1304</v>
      </c>
      <c r="J27" s="251" t="s">
        <v>159</v>
      </c>
      <c r="K27" s="251" t="s">
        <v>53</v>
      </c>
      <c r="L27" s="252" t="s">
        <v>139</v>
      </c>
      <c r="M27" s="352" t="s">
        <v>308</v>
      </c>
      <c r="N27" s="394">
        <v>3987850</v>
      </c>
      <c r="O27" s="463"/>
      <c r="P27" s="354">
        <v>0.03</v>
      </c>
      <c r="Q27" s="109" t="s">
        <v>799</v>
      </c>
      <c r="R27" s="109"/>
      <c r="S27" s="109" t="s">
        <v>799</v>
      </c>
      <c r="T27" s="422" t="s">
        <v>799</v>
      </c>
      <c r="U27" s="358">
        <v>2540592.31</v>
      </c>
      <c r="V27" s="243" t="s">
        <v>591</v>
      </c>
      <c r="W27" s="62" t="s">
        <v>592</v>
      </c>
      <c r="X27" s="62" t="s">
        <v>140</v>
      </c>
      <c r="Y27" s="185" t="s">
        <v>1271</v>
      </c>
      <c r="Z27" s="182" t="s">
        <v>373</v>
      </c>
      <c r="AA27" s="113"/>
      <c r="AB27" s="360"/>
      <c r="AC27" s="62"/>
      <c r="AD27" s="62"/>
      <c r="AE27" s="62"/>
      <c r="AF27" s="185"/>
      <c r="AG27" s="182" t="s">
        <v>373</v>
      </c>
      <c r="AH27" s="84"/>
      <c r="AI27" s="84"/>
      <c r="AJ27" s="60"/>
      <c r="AK27" s="60"/>
      <c r="AL27" s="60"/>
      <c r="AM27" s="60"/>
      <c r="AN27" s="151" t="s">
        <v>373</v>
      </c>
      <c r="AO27" s="60"/>
      <c r="AP27" s="60"/>
      <c r="AQ27" s="60"/>
      <c r="AR27" s="60"/>
      <c r="AS27" s="60"/>
      <c r="AT27" s="60"/>
    </row>
    <row r="28" spans="1:1154" s="106" customFormat="1" ht="118.8" x14ac:dyDescent="0.3">
      <c r="A28" s="248" t="s">
        <v>876</v>
      </c>
      <c r="B28" s="251" t="s">
        <v>185</v>
      </c>
      <c r="C28" s="251" t="s">
        <v>176</v>
      </c>
      <c r="D28" s="251" t="s">
        <v>184</v>
      </c>
      <c r="E28" s="246" t="s">
        <v>800</v>
      </c>
      <c r="F28" s="251" t="s">
        <v>603</v>
      </c>
      <c r="G28" s="187">
        <v>9</v>
      </c>
      <c r="H28" s="251" t="s">
        <v>278</v>
      </c>
      <c r="I28" s="438" t="s">
        <v>1304</v>
      </c>
      <c r="J28" s="251" t="s">
        <v>159</v>
      </c>
      <c r="K28" s="251" t="s">
        <v>53</v>
      </c>
      <c r="L28" s="252" t="s">
        <v>139</v>
      </c>
      <c r="M28" s="352" t="s">
        <v>308</v>
      </c>
      <c r="N28" s="310">
        <v>5309852</v>
      </c>
      <c r="O28" s="310"/>
      <c r="P28" s="353">
        <v>0.03</v>
      </c>
      <c r="Q28" s="109" t="s">
        <v>594</v>
      </c>
      <c r="R28" s="109"/>
      <c r="S28" s="109" t="s">
        <v>594</v>
      </c>
      <c r="T28" s="357">
        <v>0</v>
      </c>
      <c r="U28" s="358">
        <v>3266749.27</v>
      </c>
      <c r="V28" s="243" t="s">
        <v>1156</v>
      </c>
      <c r="W28" s="62" t="s">
        <v>1172</v>
      </c>
      <c r="X28" s="62" t="s">
        <v>1173</v>
      </c>
      <c r="Y28" s="185" t="s">
        <v>1272</v>
      </c>
      <c r="Z28" s="109" t="s">
        <v>373</v>
      </c>
      <c r="AA28" s="113"/>
      <c r="AB28" s="360"/>
      <c r="AC28" s="62"/>
      <c r="AD28" s="62"/>
      <c r="AE28" s="62"/>
      <c r="AF28" s="60"/>
      <c r="AG28" s="109" t="s">
        <v>373</v>
      </c>
      <c r="AH28" s="84"/>
      <c r="AI28" s="84"/>
      <c r="AJ28" s="60"/>
      <c r="AK28" s="60"/>
      <c r="AL28" s="60"/>
      <c r="AM28" s="60"/>
      <c r="AN28" s="109" t="s">
        <v>373</v>
      </c>
      <c r="AO28" s="60"/>
      <c r="AP28" s="60"/>
      <c r="AQ28" s="60"/>
      <c r="AR28" s="60"/>
      <c r="AS28" s="60"/>
      <c r="AT28" s="60"/>
      <c r="AU28" s="67"/>
    </row>
    <row r="29" spans="1:1154" s="106" customFormat="1" ht="118.8" x14ac:dyDescent="0.3">
      <c r="A29" s="248" t="s">
        <v>877</v>
      </c>
      <c r="B29" s="251" t="s">
        <v>595</v>
      </c>
      <c r="C29" s="251" t="s">
        <v>176</v>
      </c>
      <c r="D29" s="251" t="s">
        <v>184</v>
      </c>
      <c r="E29" s="246" t="s">
        <v>808</v>
      </c>
      <c r="F29" s="251" t="s">
        <v>810</v>
      </c>
      <c r="G29" s="445">
        <v>2</v>
      </c>
      <c r="H29" s="251" t="s">
        <v>278</v>
      </c>
      <c r="I29" s="351" t="s">
        <v>802</v>
      </c>
      <c r="J29" s="251" t="s">
        <v>159</v>
      </c>
      <c r="K29" s="251" t="s">
        <v>57</v>
      </c>
      <c r="L29" s="252" t="s">
        <v>797</v>
      </c>
      <c r="M29" s="352" t="s">
        <v>308</v>
      </c>
      <c r="N29" s="310">
        <v>4800000</v>
      </c>
      <c r="O29" s="310"/>
      <c r="P29" s="353">
        <v>0.02</v>
      </c>
      <c r="Q29" s="131">
        <v>0.75</v>
      </c>
      <c r="R29" s="109"/>
      <c r="S29" s="131">
        <v>0</v>
      </c>
      <c r="T29" s="357">
        <v>0</v>
      </c>
      <c r="U29" s="358">
        <v>1676019.65</v>
      </c>
      <c r="V29" s="243" t="s">
        <v>1171</v>
      </c>
      <c r="W29" s="62" t="s">
        <v>592</v>
      </c>
      <c r="X29" s="62" t="s">
        <v>140</v>
      </c>
      <c r="Y29" s="185" t="s">
        <v>1273</v>
      </c>
      <c r="Z29" s="109">
        <v>0</v>
      </c>
      <c r="AA29" s="113"/>
      <c r="AB29" s="360"/>
      <c r="AC29" s="62"/>
      <c r="AD29" s="62"/>
      <c r="AE29" s="62"/>
      <c r="AF29" s="60"/>
      <c r="AG29" s="109">
        <v>0</v>
      </c>
      <c r="AH29" s="84"/>
      <c r="AI29" s="84"/>
      <c r="AJ29" s="60"/>
      <c r="AK29" s="60"/>
      <c r="AL29" s="60"/>
      <c r="AM29" s="60"/>
      <c r="AN29" s="131">
        <v>0.75</v>
      </c>
      <c r="AO29" s="60"/>
      <c r="AP29" s="60"/>
      <c r="AQ29" s="60"/>
      <c r="AR29" s="60"/>
      <c r="AS29" s="60"/>
      <c r="AT29" s="60"/>
      <c r="AU29" s="67"/>
    </row>
    <row r="30" spans="1:1154" s="106" customFormat="1" ht="118.8" x14ac:dyDescent="0.3">
      <c r="A30" s="465" t="s">
        <v>878</v>
      </c>
      <c r="B30" s="466" t="s">
        <v>309</v>
      </c>
      <c r="C30" s="466" t="s">
        <v>176</v>
      </c>
      <c r="D30" s="466" t="s">
        <v>184</v>
      </c>
      <c r="E30" s="467" t="s">
        <v>809</v>
      </c>
      <c r="F30" s="466" t="s">
        <v>811</v>
      </c>
      <c r="G30" s="468">
        <v>21</v>
      </c>
      <c r="H30" s="466" t="s">
        <v>278</v>
      </c>
      <c r="I30" s="469" t="s">
        <v>802</v>
      </c>
      <c r="J30" s="466" t="s">
        <v>159</v>
      </c>
      <c r="K30" s="466" t="s">
        <v>57</v>
      </c>
      <c r="L30" s="470" t="s">
        <v>797</v>
      </c>
      <c r="M30" s="471" t="s">
        <v>308</v>
      </c>
      <c r="N30" s="461">
        <v>4854659</v>
      </c>
      <c r="O30" s="461"/>
      <c r="P30" s="472">
        <v>0.02</v>
      </c>
      <c r="Q30" s="473">
        <v>0.75</v>
      </c>
      <c r="R30" s="109"/>
      <c r="S30" s="131">
        <v>0</v>
      </c>
      <c r="T30" s="357">
        <v>0</v>
      </c>
      <c r="U30" s="358">
        <v>2810970.29</v>
      </c>
      <c r="V30" s="243" t="s">
        <v>1157</v>
      </c>
      <c r="W30" s="62" t="s">
        <v>592</v>
      </c>
      <c r="X30" s="62" t="s">
        <v>140</v>
      </c>
      <c r="Y30" s="185" t="s">
        <v>1274</v>
      </c>
      <c r="Z30" s="109">
        <v>0</v>
      </c>
      <c r="AA30" s="113"/>
      <c r="AB30" s="360"/>
      <c r="AC30" s="62"/>
      <c r="AD30" s="62"/>
      <c r="AE30" s="62"/>
      <c r="AF30" s="60"/>
      <c r="AG30" s="479">
        <v>0</v>
      </c>
      <c r="AH30" s="84"/>
      <c r="AI30" s="84"/>
      <c r="AJ30" s="60"/>
      <c r="AK30" s="60"/>
      <c r="AL30" s="60"/>
      <c r="AM30" s="60"/>
      <c r="AN30" s="473">
        <v>0.75</v>
      </c>
      <c r="AO30" s="60"/>
      <c r="AP30" s="60"/>
      <c r="AQ30" s="60"/>
      <c r="AR30" s="60"/>
      <c r="AS30" s="60"/>
      <c r="AT30" s="60"/>
    </row>
    <row r="31" spans="1:1154" s="106" customFormat="1" ht="118.8" x14ac:dyDescent="0.3">
      <c r="A31" s="261" t="s">
        <v>1315</v>
      </c>
      <c r="B31" s="242" t="s">
        <v>309</v>
      </c>
      <c r="C31" s="242" t="s">
        <v>176</v>
      </c>
      <c r="D31" s="242" t="s">
        <v>184</v>
      </c>
      <c r="E31" s="245" t="s">
        <v>809</v>
      </c>
      <c r="F31" s="242" t="s">
        <v>1308</v>
      </c>
      <c r="G31" s="535">
        <v>21</v>
      </c>
      <c r="H31" s="242" t="s">
        <v>278</v>
      </c>
      <c r="I31" s="534" t="s">
        <v>1314</v>
      </c>
      <c r="J31" s="242" t="s">
        <v>159</v>
      </c>
      <c r="K31" s="242" t="s">
        <v>57</v>
      </c>
      <c r="L31" s="245" t="s">
        <v>797</v>
      </c>
      <c r="M31" s="537" t="s">
        <v>308</v>
      </c>
      <c r="N31" s="320"/>
      <c r="O31" s="320" t="s">
        <v>1309</v>
      </c>
      <c r="P31" s="311">
        <v>0.02</v>
      </c>
      <c r="Q31" s="131">
        <v>0.75</v>
      </c>
      <c r="R31" s="131"/>
      <c r="S31" s="131"/>
      <c r="T31" s="357">
        <v>0</v>
      </c>
      <c r="U31" s="358">
        <v>2810970.29</v>
      </c>
      <c r="V31" s="452" t="s">
        <v>1157</v>
      </c>
      <c r="W31" s="62" t="s">
        <v>592</v>
      </c>
      <c r="X31" s="62" t="s">
        <v>140</v>
      </c>
      <c r="Y31" s="450" t="s">
        <v>1274</v>
      </c>
      <c r="Z31" s="109"/>
      <c r="AA31" s="113"/>
      <c r="AB31" s="360"/>
      <c r="AC31" s="62"/>
      <c r="AD31" s="62"/>
      <c r="AE31" s="62"/>
      <c r="AF31" s="60"/>
      <c r="AG31" s="109">
        <v>0</v>
      </c>
      <c r="AH31" s="84"/>
      <c r="AI31" s="84"/>
      <c r="AJ31" s="60"/>
      <c r="AK31" s="60"/>
      <c r="AL31" s="60"/>
      <c r="AM31" s="60"/>
      <c r="AN31" s="131">
        <v>0.75</v>
      </c>
      <c r="AO31" s="60"/>
      <c r="AP31" s="60"/>
      <c r="AQ31" s="60"/>
      <c r="AR31" s="60"/>
      <c r="AS31" s="60"/>
      <c r="AT31" s="60"/>
    </row>
    <row r="32" spans="1:1154" s="93" customFormat="1" ht="66" x14ac:dyDescent="0.3">
      <c r="A32" s="465" t="s">
        <v>879</v>
      </c>
      <c r="B32" s="465" t="s">
        <v>186</v>
      </c>
      <c r="C32" s="465" t="s">
        <v>176</v>
      </c>
      <c r="D32" s="474" t="s">
        <v>366</v>
      </c>
      <c r="E32" s="466" t="s">
        <v>813</v>
      </c>
      <c r="F32" s="466" t="s">
        <v>814</v>
      </c>
      <c r="G32" s="465">
        <v>5</v>
      </c>
      <c r="H32" s="466" t="s">
        <v>278</v>
      </c>
      <c r="I32" s="475" t="s">
        <v>596</v>
      </c>
      <c r="J32" s="465" t="s">
        <v>159</v>
      </c>
      <c r="K32" s="465" t="s">
        <v>72</v>
      </c>
      <c r="L32" s="470" t="s">
        <v>139</v>
      </c>
      <c r="M32" s="476" t="s">
        <v>308</v>
      </c>
      <c r="N32" s="461">
        <v>5159135</v>
      </c>
      <c r="O32" s="477"/>
      <c r="P32" s="478">
        <v>0.02</v>
      </c>
      <c r="Q32" s="479">
        <v>1</v>
      </c>
      <c r="R32" s="109"/>
      <c r="S32" s="109">
        <v>0</v>
      </c>
      <c r="T32" s="62">
        <v>0</v>
      </c>
      <c r="U32" s="420">
        <v>0</v>
      </c>
      <c r="V32" s="172" t="s">
        <v>1170</v>
      </c>
      <c r="W32" s="62" t="s">
        <v>592</v>
      </c>
      <c r="X32" s="62" t="s">
        <v>140</v>
      </c>
      <c r="Y32" s="62" t="s">
        <v>768</v>
      </c>
      <c r="Z32" s="109">
        <v>0</v>
      </c>
      <c r="AA32" s="60"/>
      <c r="AB32" s="280"/>
      <c r="AC32" s="172"/>
      <c r="AD32" s="62"/>
      <c r="AE32" s="62"/>
      <c r="AF32" s="60"/>
      <c r="AG32" s="479">
        <v>0</v>
      </c>
      <c r="AH32" s="480"/>
      <c r="AI32" s="480"/>
      <c r="AJ32" s="480"/>
      <c r="AK32" s="480"/>
      <c r="AL32" s="480"/>
      <c r="AM32" s="480"/>
      <c r="AN32" s="479">
        <v>1</v>
      </c>
      <c r="AO32" s="59"/>
      <c r="AP32" s="59"/>
      <c r="AQ32" s="59"/>
      <c r="AR32" s="59"/>
      <c r="AS32" s="59"/>
      <c r="AT32" s="59"/>
    </row>
    <row r="33" spans="1:1069" s="93" customFormat="1" ht="79.2" x14ac:dyDescent="0.3">
      <c r="A33" s="261" t="s">
        <v>1316</v>
      </c>
      <c r="B33" s="261" t="s">
        <v>186</v>
      </c>
      <c r="C33" s="261" t="s">
        <v>176</v>
      </c>
      <c r="D33" s="538" t="s">
        <v>366</v>
      </c>
      <c r="E33" s="242" t="s">
        <v>813</v>
      </c>
      <c r="F33" s="242" t="s">
        <v>1313</v>
      </c>
      <c r="G33" s="261">
        <v>5</v>
      </c>
      <c r="H33" s="242" t="s">
        <v>278</v>
      </c>
      <c r="I33" s="242" t="s">
        <v>596</v>
      </c>
      <c r="J33" s="261" t="s">
        <v>159</v>
      </c>
      <c r="K33" s="261" t="s">
        <v>72</v>
      </c>
      <c r="L33" s="245" t="s">
        <v>1311</v>
      </c>
      <c r="M33" s="355" t="s">
        <v>308</v>
      </c>
      <c r="N33" s="310"/>
      <c r="O33" s="320" t="s">
        <v>56</v>
      </c>
      <c r="P33" s="534">
        <v>0.02</v>
      </c>
      <c r="Q33" s="109">
        <v>1</v>
      </c>
      <c r="R33" s="109"/>
      <c r="S33" s="109"/>
      <c r="T33" s="62"/>
      <c r="U33" s="420"/>
      <c r="V33" s="452"/>
      <c r="W33" s="62"/>
      <c r="X33" s="62"/>
      <c r="Y33" s="62"/>
      <c r="Z33" s="109"/>
      <c r="AA33" s="60"/>
      <c r="AB33" s="280"/>
      <c r="AC33" s="172"/>
      <c r="AD33" s="62"/>
      <c r="AE33" s="62"/>
      <c r="AF33" s="60"/>
      <c r="AG33" s="109">
        <v>0</v>
      </c>
      <c r="AH33" s="60"/>
      <c r="AI33" s="60"/>
      <c r="AJ33" s="60"/>
      <c r="AK33" s="60"/>
      <c r="AL33" s="60"/>
      <c r="AM33" s="60"/>
      <c r="AN33" s="109">
        <v>1</v>
      </c>
      <c r="AO33" s="59"/>
      <c r="AP33" s="59"/>
      <c r="AQ33" s="59"/>
      <c r="AR33" s="59"/>
      <c r="AS33" s="59"/>
      <c r="AT33" s="59"/>
    </row>
    <row r="34" spans="1:1069" s="107" customFormat="1" ht="92.4" x14ac:dyDescent="0.3">
      <c r="A34" s="251" t="s">
        <v>880</v>
      </c>
      <c r="B34" s="251" t="s">
        <v>169</v>
      </c>
      <c r="C34" s="150" t="s">
        <v>169</v>
      </c>
      <c r="D34" s="150" t="s">
        <v>122</v>
      </c>
      <c r="E34" s="150" t="s">
        <v>418</v>
      </c>
      <c r="F34" s="150" t="s">
        <v>419</v>
      </c>
      <c r="G34" s="251" t="s">
        <v>140</v>
      </c>
      <c r="H34" s="251" t="s">
        <v>278</v>
      </c>
      <c r="I34" s="436">
        <v>100</v>
      </c>
      <c r="J34" s="150" t="s">
        <v>54</v>
      </c>
      <c r="K34" s="150" t="s">
        <v>53</v>
      </c>
      <c r="L34" s="242" t="s">
        <v>256</v>
      </c>
      <c r="M34" s="312" t="s">
        <v>207</v>
      </c>
      <c r="N34" s="320" t="s">
        <v>207</v>
      </c>
      <c r="O34" s="310"/>
      <c r="P34" s="311">
        <v>0.02</v>
      </c>
      <c r="Q34" s="109">
        <v>100</v>
      </c>
      <c r="R34" s="109"/>
      <c r="S34" s="109">
        <v>25</v>
      </c>
      <c r="T34" s="62">
        <v>37</v>
      </c>
      <c r="U34" s="85" t="s">
        <v>207</v>
      </c>
      <c r="V34" s="243" t="s">
        <v>1256</v>
      </c>
      <c r="W34" s="62" t="s">
        <v>592</v>
      </c>
      <c r="X34" s="62" t="s">
        <v>140</v>
      </c>
      <c r="Y34" s="59" t="s">
        <v>1257</v>
      </c>
      <c r="Z34" s="109">
        <v>25</v>
      </c>
      <c r="AA34" s="62"/>
      <c r="AB34" s="86"/>
      <c r="AC34" s="62"/>
      <c r="AD34" s="62"/>
      <c r="AE34" s="62"/>
      <c r="AF34" s="62"/>
      <c r="AG34" s="109">
        <v>25</v>
      </c>
      <c r="AH34" s="137"/>
      <c r="AI34" s="84"/>
      <c r="AJ34" s="138"/>
      <c r="AK34" s="138"/>
      <c r="AL34" s="138"/>
      <c r="AM34" s="60"/>
      <c r="AN34" s="109">
        <v>25</v>
      </c>
      <c r="AO34" s="138"/>
      <c r="AP34" s="138"/>
      <c r="AQ34" s="138"/>
      <c r="AR34" s="138"/>
      <c r="AS34" s="138"/>
      <c r="AT34" s="138"/>
      <c r="AU34" s="121"/>
    </row>
    <row r="35" spans="1:1069" s="93" customFormat="1" ht="5.0999999999999996" customHeight="1" x14ac:dyDescent="0.3">
      <c r="A35" s="178"/>
      <c r="B35" s="201"/>
      <c r="C35" s="201"/>
      <c r="D35" s="201"/>
      <c r="E35" s="201"/>
      <c r="F35" s="201"/>
      <c r="G35" s="192"/>
      <c r="H35" s="201"/>
      <c r="I35" s="192"/>
      <c r="J35" s="201"/>
      <c r="K35" s="201"/>
      <c r="L35" s="201"/>
      <c r="M35" s="196"/>
      <c r="N35" s="193"/>
      <c r="O35" s="193"/>
      <c r="P35" s="194"/>
      <c r="Q35" s="202"/>
      <c r="R35" s="202"/>
      <c r="S35" s="202"/>
      <c r="T35" s="104"/>
      <c r="U35" s="225"/>
      <c r="V35" s="115"/>
      <c r="W35" s="104"/>
      <c r="X35" s="62"/>
      <c r="Y35" s="104"/>
      <c r="Z35" s="203"/>
      <c r="AA35" s="104"/>
      <c r="AB35" s="104"/>
      <c r="AC35" s="104"/>
      <c r="AD35" s="104"/>
      <c r="AE35" s="104"/>
      <c r="AF35" s="104"/>
      <c r="AG35" s="203"/>
      <c r="AH35" s="145"/>
      <c r="AI35" s="145"/>
      <c r="AJ35" s="145"/>
      <c r="AK35" s="145"/>
      <c r="AL35" s="145"/>
      <c r="AM35" s="145"/>
      <c r="AN35" s="203"/>
      <c r="AO35" s="145"/>
      <c r="AP35" s="145"/>
      <c r="AQ35" s="145"/>
      <c r="AR35" s="145"/>
      <c r="AS35" s="179"/>
      <c r="AT35" s="145"/>
    </row>
    <row r="36" spans="1:1069" s="108" customFormat="1" ht="132" x14ac:dyDescent="0.3">
      <c r="A36" s="251" t="s">
        <v>881</v>
      </c>
      <c r="B36" s="251" t="s">
        <v>198</v>
      </c>
      <c r="C36" s="150" t="s">
        <v>169</v>
      </c>
      <c r="D36" s="150" t="s">
        <v>122</v>
      </c>
      <c r="E36" s="251" t="s">
        <v>424</v>
      </c>
      <c r="F36" s="251" t="s">
        <v>425</v>
      </c>
      <c r="G36" s="251" t="s">
        <v>140</v>
      </c>
      <c r="H36" s="150" t="s">
        <v>278</v>
      </c>
      <c r="I36" s="436">
        <v>44</v>
      </c>
      <c r="J36" s="251" t="s">
        <v>54</v>
      </c>
      <c r="K36" s="251" t="s">
        <v>72</v>
      </c>
      <c r="L36" s="242" t="s">
        <v>256</v>
      </c>
      <c r="M36" s="312" t="s">
        <v>387</v>
      </c>
      <c r="N36" s="310">
        <v>1842000</v>
      </c>
      <c r="O36" s="310"/>
      <c r="P36" s="311">
        <v>0.02</v>
      </c>
      <c r="Q36" s="109">
        <v>40</v>
      </c>
      <c r="R36" s="109"/>
      <c r="S36" s="109">
        <v>15</v>
      </c>
      <c r="T36" s="62">
        <v>28</v>
      </c>
      <c r="U36" s="86" t="s">
        <v>1158</v>
      </c>
      <c r="V36" s="61" t="s">
        <v>1258</v>
      </c>
      <c r="W36" s="62" t="s">
        <v>592</v>
      </c>
      <c r="X36" s="62" t="s">
        <v>140</v>
      </c>
      <c r="Y36" s="61" t="s">
        <v>1259</v>
      </c>
      <c r="Z36" s="109">
        <v>15</v>
      </c>
      <c r="AA36" s="62"/>
      <c r="AB36" s="86"/>
      <c r="AC36" s="60"/>
      <c r="AD36" s="177"/>
      <c r="AE36" s="62"/>
      <c r="AF36" s="60"/>
      <c r="AG36" s="109">
        <v>5</v>
      </c>
      <c r="AH36" s="60"/>
      <c r="AI36" s="84"/>
      <c r="AJ36" s="60"/>
      <c r="AK36" s="60"/>
      <c r="AL36" s="60"/>
      <c r="AM36" s="60"/>
      <c r="AN36" s="109">
        <v>5</v>
      </c>
      <c r="AO36" s="59"/>
      <c r="AP36" s="59"/>
      <c r="AQ36" s="59"/>
      <c r="AR36" s="59"/>
      <c r="AS36" s="59"/>
      <c r="AT36" s="60"/>
      <c r="AU36" s="120"/>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c r="GS36" s="106"/>
      <c r="GT36" s="106"/>
      <c r="GU36" s="106"/>
      <c r="GV36" s="106"/>
      <c r="GW36" s="106"/>
      <c r="GX36" s="106"/>
      <c r="GY36" s="106"/>
      <c r="GZ36" s="106"/>
      <c r="HA36" s="106"/>
      <c r="HB36" s="106"/>
      <c r="HC36" s="106"/>
      <c r="HD36" s="106"/>
      <c r="HE36" s="106"/>
      <c r="HF36" s="106"/>
      <c r="HG36" s="106"/>
      <c r="HH36" s="106"/>
      <c r="HI36" s="106"/>
      <c r="HJ36" s="106"/>
      <c r="HK36" s="106"/>
      <c r="HL36" s="106"/>
      <c r="HM36" s="106"/>
      <c r="HN36" s="106"/>
      <c r="HO36" s="106"/>
      <c r="HP36" s="106"/>
      <c r="HQ36" s="106"/>
      <c r="HR36" s="106"/>
      <c r="HS36" s="106"/>
      <c r="HT36" s="106"/>
      <c r="HU36" s="106"/>
      <c r="HV36" s="106"/>
      <c r="HW36" s="106"/>
      <c r="HX36" s="106"/>
      <c r="HY36" s="106"/>
      <c r="HZ36" s="106"/>
      <c r="IA36" s="106"/>
      <c r="IB36" s="106"/>
      <c r="IC36" s="106"/>
      <c r="ID36" s="106"/>
      <c r="IE36" s="106"/>
      <c r="IF36" s="106"/>
      <c r="IG36" s="106"/>
      <c r="IH36" s="106"/>
      <c r="II36" s="106"/>
      <c r="IJ36" s="106"/>
      <c r="IK36" s="106"/>
      <c r="IL36" s="106"/>
      <c r="IM36" s="106"/>
      <c r="IN36" s="106"/>
      <c r="IO36" s="106"/>
      <c r="IP36" s="106"/>
      <c r="IQ36" s="106"/>
      <c r="IR36" s="106"/>
      <c r="IS36" s="106"/>
      <c r="IT36" s="106"/>
      <c r="IU36" s="106"/>
      <c r="IV36" s="106"/>
      <c r="IW36" s="106"/>
      <c r="IX36" s="106"/>
      <c r="IY36" s="106"/>
      <c r="IZ36" s="106"/>
      <c r="JA36" s="106"/>
      <c r="JB36" s="106"/>
      <c r="JC36" s="106"/>
      <c r="JD36" s="106"/>
      <c r="JE36" s="106"/>
      <c r="JF36" s="106"/>
      <c r="JG36" s="106"/>
      <c r="JH36" s="106"/>
      <c r="JI36" s="106"/>
      <c r="JJ36" s="106"/>
      <c r="JK36" s="106"/>
      <c r="JL36" s="106"/>
      <c r="JM36" s="106"/>
      <c r="JN36" s="106"/>
      <c r="JO36" s="106"/>
      <c r="JP36" s="106"/>
      <c r="JQ36" s="106"/>
      <c r="JR36" s="106"/>
      <c r="JS36" s="106"/>
      <c r="JT36" s="106"/>
      <c r="JU36" s="106"/>
      <c r="JV36" s="106"/>
      <c r="JW36" s="106"/>
      <c r="JX36" s="106"/>
      <c r="JY36" s="106"/>
      <c r="JZ36" s="106"/>
      <c r="KA36" s="106"/>
      <c r="KB36" s="106"/>
      <c r="KC36" s="106"/>
      <c r="KD36" s="106"/>
      <c r="KE36" s="106"/>
      <c r="KF36" s="106"/>
      <c r="KG36" s="106"/>
      <c r="KH36" s="106"/>
      <c r="KI36" s="106"/>
      <c r="KJ36" s="106"/>
      <c r="KK36" s="106"/>
      <c r="KL36" s="106"/>
      <c r="KM36" s="106"/>
      <c r="KN36" s="106"/>
      <c r="KO36" s="106"/>
      <c r="KP36" s="106"/>
      <c r="KQ36" s="106"/>
      <c r="KR36" s="106"/>
      <c r="KS36" s="106"/>
      <c r="KT36" s="106"/>
      <c r="KU36" s="106"/>
      <c r="KV36" s="106"/>
      <c r="KW36" s="106"/>
      <c r="KX36" s="106"/>
      <c r="KY36" s="106"/>
      <c r="KZ36" s="106"/>
      <c r="LA36" s="106"/>
      <c r="LB36" s="106"/>
      <c r="LC36" s="106"/>
      <c r="LD36" s="106"/>
      <c r="LE36" s="106"/>
      <c r="LF36" s="106"/>
      <c r="LG36" s="106"/>
      <c r="LH36" s="106"/>
      <c r="LI36" s="106"/>
      <c r="LJ36" s="106"/>
      <c r="LK36" s="106"/>
      <c r="LL36" s="106"/>
      <c r="LM36" s="106"/>
      <c r="LN36" s="106"/>
      <c r="LO36" s="106"/>
      <c r="LP36" s="106"/>
      <c r="LQ36" s="106"/>
      <c r="LR36" s="106"/>
      <c r="LS36" s="106"/>
      <c r="LT36" s="106"/>
      <c r="LU36" s="106"/>
      <c r="LV36" s="106"/>
      <c r="LW36" s="106"/>
      <c r="LX36" s="106"/>
      <c r="LY36" s="106"/>
      <c r="LZ36" s="106"/>
      <c r="MA36" s="106"/>
      <c r="MB36" s="106"/>
      <c r="MC36" s="106"/>
      <c r="MD36" s="106"/>
      <c r="ME36" s="106"/>
      <c r="MF36" s="106"/>
      <c r="MG36" s="106"/>
      <c r="MH36" s="106"/>
      <c r="MI36" s="106"/>
      <c r="MJ36" s="106"/>
      <c r="MK36" s="106"/>
      <c r="ML36" s="106"/>
      <c r="MM36" s="106"/>
      <c r="MN36" s="106"/>
      <c r="MO36" s="106"/>
      <c r="MP36" s="106"/>
      <c r="MQ36" s="106"/>
      <c r="MR36" s="106"/>
      <c r="MS36" s="106"/>
      <c r="MT36" s="106"/>
      <c r="MU36" s="106"/>
      <c r="MV36" s="106"/>
      <c r="MW36" s="106"/>
      <c r="MX36" s="106"/>
      <c r="MY36" s="106"/>
      <c r="MZ36" s="106"/>
      <c r="NA36" s="106"/>
      <c r="NB36" s="106"/>
      <c r="NC36" s="106"/>
      <c r="ND36" s="106"/>
      <c r="NE36" s="106"/>
      <c r="NF36" s="106"/>
      <c r="NG36" s="106"/>
      <c r="NH36" s="106"/>
      <c r="NI36" s="106"/>
      <c r="NJ36" s="106"/>
      <c r="NK36" s="106"/>
      <c r="NL36" s="106"/>
      <c r="NM36" s="106"/>
      <c r="NN36" s="106"/>
      <c r="NO36" s="106"/>
      <c r="NP36" s="106"/>
      <c r="NQ36" s="106"/>
      <c r="NR36" s="106"/>
      <c r="NS36" s="106"/>
      <c r="NT36" s="106"/>
      <c r="NU36" s="106"/>
      <c r="NV36" s="106"/>
      <c r="NW36" s="106"/>
      <c r="NX36" s="106"/>
      <c r="NY36" s="106"/>
      <c r="NZ36" s="106"/>
      <c r="OA36" s="106"/>
      <c r="OB36" s="106"/>
      <c r="OC36" s="106"/>
      <c r="OD36" s="106"/>
      <c r="OE36" s="106"/>
      <c r="OF36" s="106"/>
      <c r="OG36" s="106"/>
      <c r="OH36" s="106"/>
      <c r="OI36" s="106"/>
      <c r="OJ36" s="106"/>
      <c r="OK36" s="106"/>
      <c r="OL36" s="106"/>
      <c r="OM36" s="106"/>
      <c r="ON36" s="106"/>
      <c r="OO36" s="106"/>
      <c r="OP36" s="106"/>
      <c r="OQ36" s="106"/>
      <c r="OR36" s="106"/>
      <c r="OS36" s="106"/>
      <c r="OT36" s="106"/>
      <c r="OU36" s="106"/>
      <c r="OV36" s="106"/>
      <c r="OW36" s="106"/>
      <c r="OX36" s="106"/>
      <c r="OY36" s="106"/>
      <c r="OZ36" s="106"/>
      <c r="PA36" s="106"/>
      <c r="PB36" s="106"/>
      <c r="PC36" s="106"/>
      <c r="PD36" s="106"/>
      <c r="PE36" s="106"/>
      <c r="PF36" s="106"/>
      <c r="PG36" s="106"/>
      <c r="PH36" s="106"/>
      <c r="PI36" s="106"/>
      <c r="PJ36" s="106"/>
      <c r="PK36" s="106"/>
      <c r="PL36" s="106"/>
      <c r="PM36" s="106"/>
      <c r="PN36" s="106"/>
      <c r="PO36" s="106"/>
      <c r="PP36" s="106"/>
      <c r="PQ36" s="106"/>
      <c r="PR36" s="106"/>
      <c r="PS36" s="106"/>
      <c r="PT36" s="106"/>
      <c r="PU36" s="106"/>
      <c r="PV36" s="106"/>
      <c r="PW36" s="106"/>
      <c r="PX36" s="106"/>
      <c r="PY36" s="106"/>
      <c r="PZ36" s="106"/>
      <c r="QA36" s="106"/>
      <c r="QB36" s="106"/>
      <c r="QC36" s="106"/>
      <c r="QD36" s="106"/>
      <c r="QE36" s="106"/>
      <c r="QF36" s="106"/>
      <c r="QG36" s="106"/>
      <c r="QH36" s="106"/>
      <c r="QI36" s="106"/>
      <c r="QJ36" s="106"/>
      <c r="QK36" s="106"/>
      <c r="QL36" s="106"/>
      <c r="QM36" s="106"/>
      <c r="QN36" s="106"/>
      <c r="QO36" s="106"/>
      <c r="QP36" s="106"/>
      <c r="QQ36" s="106"/>
      <c r="QR36" s="106"/>
      <c r="QS36" s="106"/>
      <c r="QT36" s="106"/>
      <c r="QU36" s="106"/>
      <c r="QV36" s="106"/>
      <c r="QW36" s="106"/>
      <c r="QX36" s="106"/>
      <c r="QY36" s="106"/>
      <c r="QZ36" s="106"/>
      <c r="RA36" s="106"/>
      <c r="RB36" s="106"/>
      <c r="RC36" s="106"/>
      <c r="RD36" s="106"/>
      <c r="RE36" s="106"/>
      <c r="RF36" s="106"/>
      <c r="RG36" s="106"/>
      <c r="RH36" s="106"/>
      <c r="RI36" s="106"/>
      <c r="RJ36" s="106"/>
      <c r="RK36" s="106"/>
      <c r="RL36" s="106"/>
      <c r="RM36" s="106"/>
      <c r="RN36" s="106"/>
      <c r="RO36" s="106"/>
      <c r="RP36" s="106"/>
      <c r="RQ36" s="106"/>
      <c r="RR36" s="106"/>
      <c r="RS36" s="106"/>
      <c r="RT36" s="106"/>
      <c r="RU36" s="106"/>
      <c r="RV36" s="106"/>
      <c r="RW36" s="106"/>
      <c r="RX36" s="106"/>
      <c r="RY36" s="106"/>
      <c r="RZ36" s="106"/>
      <c r="SA36" s="106"/>
      <c r="SB36" s="106"/>
      <c r="SC36" s="106"/>
      <c r="SD36" s="106"/>
      <c r="SE36" s="106"/>
      <c r="SF36" s="106"/>
      <c r="SG36" s="106"/>
      <c r="SH36" s="106"/>
      <c r="SI36" s="106"/>
      <c r="SJ36" s="106"/>
      <c r="SK36" s="106"/>
      <c r="SL36" s="106"/>
      <c r="SM36" s="106"/>
      <c r="SN36" s="106"/>
      <c r="SO36" s="106"/>
      <c r="SP36" s="106"/>
      <c r="SQ36" s="106"/>
      <c r="SR36" s="106"/>
      <c r="SS36" s="106"/>
      <c r="ST36" s="106"/>
      <c r="SU36" s="106"/>
      <c r="SV36" s="106"/>
      <c r="SW36" s="106"/>
      <c r="SX36" s="106"/>
      <c r="SY36" s="106"/>
      <c r="SZ36" s="106"/>
      <c r="TA36" s="106"/>
      <c r="TB36" s="106"/>
      <c r="TC36" s="106"/>
      <c r="TD36" s="106"/>
      <c r="TE36" s="106"/>
      <c r="TF36" s="106"/>
      <c r="TG36" s="106"/>
      <c r="TH36" s="106"/>
      <c r="TI36" s="106"/>
      <c r="TJ36" s="106"/>
      <c r="TK36" s="106"/>
      <c r="TL36" s="106"/>
      <c r="TM36" s="106"/>
      <c r="TN36" s="106"/>
      <c r="TO36" s="106"/>
      <c r="TP36" s="106"/>
      <c r="TQ36" s="106"/>
      <c r="TR36" s="106"/>
      <c r="TS36" s="106"/>
      <c r="TT36" s="106"/>
      <c r="TU36" s="106"/>
      <c r="TV36" s="106"/>
      <c r="TW36" s="106"/>
      <c r="TX36" s="106"/>
      <c r="TY36" s="106"/>
      <c r="TZ36" s="106"/>
      <c r="UA36" s="106"/>
      <c r="UB36" s="106"/>
      <c r="UC36" s="106"/>
      <c r="UD36" s="106"/>
      <c r="UE36" s="106"/>
      <c r="UF36" s="106"/>
      <c r="UG36" s="106"/>
      <c r="UH36" s="106"/>
      <c r="UI36" s="106"/>
      <c r="UJ36" s="106"/>
      <c r="UK36" s="106"/>
      <c r="UL36" s="106"/>
      <c r="UM36" s="106"/>
      <c r="UN36" s="106"/>
      <c r="UO36" s="106"/>
      <c r="UP36" s="106"/>
      <c r="UQ36" s="106"/>
      <c r="UR36" s="106"/>
      <c r="US36" s="106"/>
      <c r="UT36" s="106"/>
      <c r="UU36" s="106"/>
      <c r="UV36" s="106"/>
      <c r="UW36" s="106"/>
      <c r="UX36" s="106"/>
      <c r="UY36" s="106"/>
      <c r="UZ36" s="106"/>
      <c r="VA36" s="106"/>
      <c r="VB36" s="106"/>
      <c r="VC36" s="106"/>
      <c r="VD36" s="106"/>
      <c r="VE36" s="106"/>
      <c r="VF36" s="106"/>
      <c r="VG36" s="106"/>
      <c r="VH36" s="106"/>
      <c r="VI36" s="106"/>
      <c r="VJ36" s="106"/>
      <c r="VK36" s="106"/>
      <c r="VL36" s="106"/>
      <c r="VM36" s="106"/>
      <c r="VN36" s="106"/>
      <c r="VO36" s="106"/>
      <c r="VP36" s="106"/>
      <c r="VQ36" s="106"/>
      <c r="VR36" s="106"/>
      <c r="VS36" s="106"/>
      <c r="VT36" s="106"/>
      <c r="VU36" s="106"/>
      <c r="VV36" s="106"/>
      <c r="VW36" s="106"/>
      <c r="VX36" s="106"/>
      <c r="VY36" s="106"/>
      <c r="VZ36" s="106"/>
      <c r="WA36" s="106"/>
      <c r="WB36" s="106"/>
      <c r="WC36" s="106"/>
      <c r="WD36" s="106"/>
      <c r="WE36" s="106"/>
      <c r="WF36" s="106"/>
      <c r="WG36" s="106"/>
      <c r="WH36" s="106"/>
      <c r="WI36" s="106"/>
      <c r="WJ36" s="106"/>
      <c r="WK36" s="106"/>
      <c r="WL36" s="106"/>
      <c r="WM36" s="106"/>
      <c r="WN36" s="106"/>
      <c r="WO36" s="106"/>
      <c r="WP36" s="106"/>
      <c r="WQ36" s="106"/>
      <c r="WR36" s="106"/>
      <c r="WS36" s="106"/>
      <c r="WT36" s="106"/>
      <c r="WU36" s="106"/>
      <c r="WV36" s="106"/>
      <c r="WW36" s="106"/>
      <c r="WX36" s="106"/>
      <c r="WY36" s="106"/>
      <c r="WZ36" s="106"/>
      <c r="XA36" s="106"/>
      <c r="XB36" s="106"/>
      <c r="XC36" s="106"/>
      <c r="XD36" s="106"/>
      <c r="XE36" s="106"/>
      <c r="XF36" s="106"/>
      <c r="XG36" s="106"/>
      <c r="XH36" s="106"/>
      <c r="XI36" s="106"/>
      <c r="XJ36" s="106"/>
      <c r="XK36" s="106"/>
      <c r="XL36" s="106"/>
      <c r="XM36" s="106"/>
      <c r="XN36" s="106"/>
      <c r="XO36" s="106"/>
      <c r="XP36" s="106"/>
      <c r="XQ36" s="106"/>
      <c r="XR36" s="106"/>
      <c r="XS36" s="106"/>
      <c r="XT36" s="106"/>
      <c r="XU36" s="106"/>
      <c r="XV36" s="106"/>
      <c r="XW36" s="106"/>
      <c r="XX36" s="106"/>
      <c r="XY36" s="106"/>
      <c r="XZ36" s="106"/>
      <c r="YA36" s="106"/>
      <c r="YB36" s="106"/>
      <c r="YC36" s="106"/>
      <c r="YD36" s="106"/>
      <c r="YE36" s="106"/>
      <c r="YF36" s="106"/>
      <c r="YG36" s="106"/>
      <c r="YH36" s="106"/>
      <c r="YI36" s="106"/>
      <c r="YJ36" s="106"/>
      <c r="YK36" s="106"/>
      <c r="YL36" s="106"/>
      <c r="YM36" s="106"/>
      <c r="YN36" s="106"/>
      <c r="YO36" s="106"/>
      <c r="YP36" s="106"/>
      <c r="YQ36" s="106"/>
      <c r="YR36" s="106"/>
      <c r="YS36" s="106"/>
      <c r="YT36" s="106"/>
      <c r="YU36" s="106"/>
      <c r="YV36" s="106"/>
      <c r="YW36" s="106"/>
      <c r="YX36" s="106"/>
      <c r="YY36" s="106"/>
      <c r="YZ36" s="106"/>
      <c r="ZA36" s="106"/>
      <c r="ZB36" s="106"/>
      <c r="ZC36" s="106"/>
      <c r="ZD36" s="106"/>
      <c r="ZE36" s="106"/>
      <c r="ZF36" s="106"/>
      <c r="ZG36" s="106"/>
      <c r="ZH36" s="106"/>
      <c r="ZI36" s="106"/>
      <c r="ZJ36" s="106"/>
      <c r="ZK36" s="106"/>
      <c r="ZL36" s="106"/>
      <c r="ZM36" s="106"/>
      <c r="ZN36" s="106"/>
      <c r="ZO36" s="106"/>
      <c r="ZP36" s="106"/>
      <c r="ZQ36" s="106"/>
      <c r="ZR36" s="106"/>
      <c r="ZS36" s="106"/>
      <c r="ZT36" s="106"/>
      <c r="ZU36" s="106"/>
      <c r="ZV36" s="106"/>
      <c r="ZW36" s="106"/>
      <c r="ZX36" s="106"/>
      <c r="ZY36" s="106"/>
      <c r="ZZ36" s="106"/>
      <c r="AAA36" s="106"/>
      <c r="AAB36" s="106"/>
      <c r="AAC36" s="106"/>
      <c r="AAD36" s="106"/>
      <c r="AAE36" s="106"/>
      <c r="AAF36" s="106"/>
      <c r="AAG36" s="106"/>
      <c r="AAH36" s="106"/>
      <c r="AAI36" s="106"/>
      <c r="AAJ36" s="106"/>
      <c r="AAK36" s="106"/>
      <c r="AAL36" s="106"/>
      <c r="AAM36" s="106"/>
      <c r="AAN36" s="106"/>
      <c r="AAO36" s="106"/>
      <c r="AAP36" s="106"/>
      <c r="AAQ36" s="106"/>
      <c r="AAR36" s="106"/>
      <c r="AAS36" s="106"/>
      <c r="AAT36" s="106"/>
      <c r="AAU36" s="106"/>
      <c r="AAV36" s="106"/>
      <c r="AAW36" s="106"/>
      <c r="AAX36" s="106"/>
      <c r="AAY36" s="106"/>
      <c r="AAZ36" s="106"/>
      <c r="ABA36" s="106"/>
      <c r="ABB36" s="106"/>
      <c r="ABC36" s="106"/>
      <c r="ABD36" s="106"/>
      <c r="ABE36" s="106"/>
      <c r="ABF36" s="106"/>
      <c r="ABG36" s="106"/>
      <c r="ABH36" s="106"/>
      <c r="ABI36" s="106"/>
      <c r="ABJ36" s="106"/>
      <c r="ABK36" s="106"/>
      <c r="ABL36" s="106"/>
      <c r="ABM36" s="106"/>
      <c r="ABN36" s="106"/>
      <c r="ABO36" s="106"/>
      <c r="ABP36" s="106"/>
      <c r="ABQ36" s="106"/>
      <c r="ABR36" s="106"/>
      <c r="ABS36" s="106"/>
      <c r="ABT36" s="106"/>
      <c r="ABU36" s="106"/>
      <c r="ABV36" s="106"/>
      <c r="ABW36" s="106"/>
      <c r="ABX36" s="106"/>
      <c r="ABY36" s="106"/>
      <c r="ABZ36" s="106"/>
      <c r="ACA36" s="106"/>
      <c r="ACB36" s="106"/>
      <c r="ACC36" s="106"/>
      <c r="ACD36" s="106"/>
      <c r="ACE36" s="106"/>
      <c r="ACF36" s="106"/>
      <c r="ACG36" s="106"/>
      <c r="ACH36" s="106"/>
      <c r="ACI36" s="106"/>
      <c r="ACJ36" s="106"/>
      <c r="ACK36" s="106"/>
      <c r="ACL36" s="106"/>
      <c r="ACM36" s="106"/>
      <c r="ACN36" s="106"/>
      <c r="ACO36" s="106"/>
      <c r="ACP36" s="106"/>
      <c r="ACQ36" s="106"/>
      <c r="ACR36" s="106"/>
      <c r="ACS36" s="106"/>
      <c r="ACT36" s="106"/>
      <c r="ACU36" s="106"/>
      <c r="ACV36" s="106"/>
      <c r="ACW36" s="106"/>
      <c r="ACX36" s="106"/>
      <c r="ACY36" s="106"/>
      <c r="ACZ36" s="106"/>
      <c r="ADA36" s="106"/>
      <c r="ADB36" s="106"/>
      <c r="ADC36" s="106"/>
      <c r="ADD36" s="106"/>
      <c r="ADE36" s="106"/>
      <c r="ADF36" s="106"/>
      <c r="ADG36" s="106"/>
      <c r="ADH36" s="106"/>
      <c r="ADI36" s="106"/>
      <c r="ADJ36" s="106"/>
      <c r="ADK36" s="106"/>
      <c r="ADL36" s="106"/>
      <c r="ADM36" s="106"/>
      <c r="ADN36" s="106"/>
      <c r="ADO36" s="106"/>
      <c r="ADP36" s="106"/>
      <c r="ADQ36" s="106"/>
      <c r="ADR36" s="106"/>
      <c r="ADS36" s="106"/>
      <c r="ADT36" s="106"/>
      <c r="ADU36" s="106"/>
      <c r="ADV36" s="106"/>
      <c r="ADW36" s="106"/>
      <c r="ADX36" s="106"/>
      <c r="ADY36" s="106"/>
      <c r="ADZ36" s="106"/>
      <c r="AEA36" s="106"/>
      <c r="AEB36" s="106"/>
      <c r="AEC36" s="106"/>
      <c r="AED36" s="106"/>
      <c r="AEE36" s="106"/>
      <c r="AEF36" s="106"/>
      <c r="AEG36" s="106"/>
      <c r="AEH36" s="106"/>
      <c r="AEI36" s="106"/>
      <c r="AEJ36" s="106"/>
      <c r="AEK36" s="106"/>
      <c r="AEL36" s="106"/>
      <c r="AEM36" s="106"/>
      <c r="AEN36" s="106"/>
      <c r="AEO36" s="106"/>
      <c r="AEP36" s="106"/>
      <c r="AEQ36" s="106"/>
      <c r="AER36" s="106"/>
      <c r="AES36" s="106"/>
      <c r="AET36" s="106"/>
      <c r="AEU36" s="106"/>
      <c r="AEV36" s="106"/>
      <c r="AEW36" s="106"/>
      <c r="AEX36" s="106"/>
      <c r="AEY36" s="106"/>
      <c r="AEZ36" s="106"/>
      <c r="AFA36" s="106"/>
      <c r="AFB36" s="106"/>
      <c r="AFC36" s="106"/>
      <c r="AFD36" s="106"/>
      <c r="AFE36" s="106"/>
      <c r="AFF36" s="106"/>
      <c r="AFG36" s="106"/>
      <c r="AFH36" s="106"/>
      <c r="AFI36" s="106"/>
      <c r="AFJ36" s="106"/>
      <c r="AFK36" s="106"/>
      <c r="AFL36" s="106"/>
      <c r="AFM36" s="106"/>
      <c r="AFN36" s="106"/>
      <c r="AFO36" s="106"/>
      <c r="AFP36" s="106"/>
      <c r="AFQ36" s="106"/>
      <c r="AFR36" s="106"/>
      <c r="AFS36" s="106"/>
      <c r="AFT36" s="106"/>
      <c r="AFU36" s="106"/>
      <c r="AFV36" s="106"/>
      <c r="AFW36" s="106"/>
      <c r="AFX36" s="106"/>
      <c r="AFY36" s="106"/>
      <c r="AFZ36" s="106"/>
      <c r="AGA36" s="106"/>
      <c r="AGB36" s="106"/>
      <c r="AGC36" s="106"/>
      <c r="AGD36" s="106"/>
      <c r="AGE36" s="106"/>
      <c r="AGF36" s="106"/>
      <c r="AGG36" s="106"/>
      <c r="AGH36" s="106"/>
      <c r="AGI36" s="106"/>
      <c r="AGJ36" s="106"/>
      <c r="AGK36" s="106"/>
      <c r="AGL36" s="106"/>
      <c r="AGM36" s="106"/>
      <c r="AGN36" s="106"/>
      <c r="AGO36" s="106"/>
      <c r="AGP36" s="106"/>
      <c r="AGQ36" s="106"/>
      <c r="AGR36" s="106"/>
      <c r="AGS36" s="106"/>
      <c r="AGT36" s="106"/>
      <c r="AGU36" s="106"/>
      <c r="AGV36" s="106"/>
      <c r="AGW36" s="106"/>
      <c r="AGX36" s="106"/>
      <c r="AGY36" s="106"/>
      <c r="AGZ36" s="106"/>
      <c r="AHA36" s="106"/>
      <c r="AHB36" s="106"/>
      <c r="AHC36" s="106"/>
      <c r="AHD36" s="106"/>
      <c r="AHE36" s="106"/>
      <c r="AHF36" s="106"/>
      <c r="AHG36" s="106"/>
      <c r="AHH36" s="106"/>
      <c r="AHI36" s="106"/>
      <c r="AHJ36" s="106"/>
      <c r="AHK36" s="106"/>
      <c r="AHL36" s="106"/>
      <c r="AHM36" s="106"/>
      <c r="AHN36" s="106"/>
      <c r="AHO36" s="106"/>
      <c r="AHP36" s="106"/>
      <c r="AHQ36" s="106"/>
      <c r="AHR36" s="106"/>
      <c r="AHS36" s="106"/>
      <c r="AHT36" s="106"/>
      <c r="AHU36" s="106"/>
      <c r="AHV36" s="106"/>
      <c r="AHW36" s="106"/>
      <c r="AHX36" s="106"/>
      <c r="AHY36" s="106"/>
      <c r="AHZ36" s="106"/>
      <c r="AIA36" s="106"/>
      <c r="AIB36" s="106"/>
      <c r="AIC36" s="106"/>
      <c r="AID36" s="106"/>
      <c r="AIE36" s="106"/>
      <c r="AIF36" s="106"/>
      <c r="AIG36" s="106"/>
      <c r="AIH36" s="106"/>
      <c r="AII36" s="106"/>
      <c r="AIJ36" s="106"/>
      <c r="AIK36" s="106"/>
      <c r="AIL36" s="106"/>
      <c r="AIM36" s="106"/>
      <c r="AIN36" s="106"/>
      <c r="AIO36" s="106"/>
      <c r="AIP36" s="106"/>
      <c r="AIQ36" s="106"/>
      <c r="AIR36" s="106"/>
      <c r="AIS36" s="106"/>
      <c r="AIT36" s="106"/>
      <c r="AIU36" s="106"/>
      <c r="AIV36" s="106"/>
      <c r="AIW36" s="106"/>
      <c r="AIX36" s="106"/>
      <c r="AIY36" s="106"/>
      <c r="AIZ36" s="106"/>
      <c r="AJA36" s="106"/>
      <c r="AJB36" s="106"/>
      <c r="AJC36" s="106"/>
      <c r="AJD36" s="106"/>
      <c r="AJE36" s="106"/>
      <c r="AJF36" s="106"/>
      <c r="AJG36" s="106"/>
      <c r="AJH36" s="106"/>
      <c r="AJI36" s="106"/>
      <c r="AJJ36" s="106"/>
      <c r="AJK36" s="106"/>
      <c r="AJL36" s="106"/>
      <c r="AJM36" s="106"/>
      <c r="AJN36" s="106"/>
      <c r="AJO36" s="106"/>
      <c r="AJP36" s="106"/>
      <c r="AJQ36" s="106"/>
      <c r="AJR36" s="106"/>
      <c r="AJS36" s="106"/>
      <c r="AJT36" s="106"/>
      <c r="AJU36" s="106"/>
      <c r="AJV36" s="106"/>
      <c r="AJW36" s="106"/>
      <c r="AJX36" s="106"/>
      <c r="AJY36" s="106"/>
      <c r="AJZ36" s="106"/>
      <c r="AKA36" s="106"/>
      <c r="AKB36" s="106"/>
      <c r="AKC36" s="106"/>
      <c r="AKD36" s="106"/>
      <c r="AKE36" s="106"/>
      <c r="AKF36" s="106"/>
      <c r="AKG36" s="106"/>
      <c r="AKH36" s="106"/>
      <c r="AKI36" s="106"/>
      <c r="AKJ36" s="106"/>
      <c r="AKK36" s="106"/>
      <c r="AKL36" s="106"/>
      <c r="AKM36" s="106"/>
      <c r="AKN36" s="106"/>
      <c r="AKO36" s="106"/>
      <c r="AKP36" s="106"/>
      <c r="AKQ36" s="106"/>
      <c r="AKR36" s="106"/>
      <c r="AKS36" s="106"/>
      <c r="AKT36" s="106"/>
      <c r="AKU36" s="106"/>
      <c r="AKV36" s="106"/>
      <c r="AKW36" s="106"/>
      <c r="AKX36" s="106"/>
      <c r="AKY36" s="106"/>
      <c r="AKZ36" s="106"/>
      <c r="ALA36" s="106"/>
      <c r="ALB36" s="106"/>
      <c r="ALC36" s="106"/>
      <c r="ALD36" s="106"/>
      <c r="ALE36" s="106"/>
      <c r="ALF36" s="106"/>
      <c r="ALG36" s="106"/>
      <c r="ALH36" s="106"/>
      <c r="ALI36" s="106"/>
      <c r="ALJ36" s="106"/>
      <c r="ALK36" s="106"/>
      <c r="ALL36" s="106"/>
      <c r="ALM36" s="106"/>
      <c r="ALN36" s="106"/>
      <c r="ALO36" s="106"/>
      <c r="ALP36" s="106"/>
      <c r="ALQ36" s="106"/>
      <c r="ALR36" s="106"/>
      <c r="ALS36" s="106"/>
      <c r="ALT36" s="106"/>
      <c r="ALU36" s="106"/>
      <c r="ALV36" s="106"/>
      <c r="ALW36" s="106"/>
      <c r="ALX36" s="106"/>
      <c r="ALY36" s="106"/>
      <c r="ALZ36" s="106"/>
      <c r="AMA36" s="106"/>
      <c r="AMB36" s="106"/>
      <c r="AMC36" s="106"/>
      <c r="AMD36" s="106"/>
      <c r="AME36" s="106"/>
      <c r="AMF36" s="106"/>
      <c r="AMG36" s="106"/>
      <c r="AMH36" s="106"/>
      <c r="AMI36" s="106"/>
      <c r="AMJ36" s="106"/>
      <c r="AMK36" s="106"/>
      <c r="AML36" s="106"/>
      <c r="AMM36" s="106"/>
      <c r="AMN36" s="106"/>
      <c r="AMO36" s="106"/>
      <c r="AMP36" s="106"/>
      <c r="AMQ36" s="106"/>
      <c r="AMR36" s="106"/>
      <c r="AMS36" s="106"/>
      <c r="AMT36" s="106"/>
      <c r="AMU36" s="106"/>
      <c r="AMV36" s="106"/>
      <c r="AMW36" s="106"/>
      <c r="AMX36" s="106"/>
      <c r="AMY36" s="106"/>
      <c r="AMZ36" s="106"/>
      <c r="ANA36" s="106"/>
      <c r="ANB36" s="106"/>
      <c r="ANC36" s="106"/>
      <c r="AND36" s="106"/>
      <c r="ANE36" s="106"/>
      <c r="ANF36" s="106"/>
      <c r="ANG36" s="106"/>
      <c r="ANH36" s="106"/>
      <c r="ANI36" s="106"/>
      <c r="ANJ36" s="106"/>
      <c r="ANK36" s="106"/>
      <c r="ANL36" s="106"/>
      <c r="ANM36" s="106"/>
      <c r="ANN36" s="106"/>
      <c r="ANO36" s="106"/>
      <c r="ANP36" s="106"/>
      <c r="ANQ36" s="106"/>
      <c r="ANR36" s="106"/>
      <c r="ANS36" s="106"/>
      <c r="ANT36" s="106"/>
      <c r="ANU36" s="106"/>
      <c r="ANV36" s="106"/>
      <c r="ANW36" s="106"/>
      <c r="ANX36" s="106"/>
      <c r="ANY36" s="106"/>
      <c r="ANZ36" s="106"/>
      <c r="AOA36" s="106"/>
      <c r="AOB36" s="106"/>
      <c r="AOC36" s="106"/>
    </row>
    <row r="37" spans="1:1069" s="108" customFormat="1" ht="285.60000000000002" x14ac:dyDescent="0.3">
      <c r="A37" s="251" t="s">
        <v>882</v>
      </c>
      <c r="B37" s="251" t="s">
        <v>198</v>
      </c>
      <c r="C37" s="150" t="s">
        <v>169</v>
      </c>
      <c r="D37" s="150" t="s">
        <v>122</v>
      </c>
      <c r="E37" s="251" t="s">
        <v>589</v>
      </c>
      <c r="F37" s="251" t="s">
        <v>426</v>
      </c>
      <c r="G37" s="251" t="s">
        <v>140</v>
      </c>
      <c r="H37" s="150" t="s">
        <v>278</v>
      </c>
      <c r="I37" s="435">
        <v>118</v>
      </c>
      <c r="J37" s="251" t="s">
        <v>54</v>
      </c>
      <c r="K37" s="251" t="s">
        <v>72</v>
      </c>
      <c r="L37" s="242" t="s">
        <v>256</v>
      </c>
      <c r="M37" s="312" t="s">
        <v>773</v>
      </c>
      <c r="N37" s="310">
        <v>4246036</v>
      </c>
      <c r="O37" s="310"/>
      <c r="P37" s="311">
        <v>0.02</v>
      </c>
      <c r="Q37" s="109">
        <v>80</v>
      </c>
      <c r="R37" s="109"/>
      <c r="S37" s="109">
        <v>30</v>
      </c>
      <c r="T37" s="62">
        <v>31</v>
      </c>
      <c r="U37" s="289">
        <v>954575</v>
      </c>
      <c r="V37" s="61" t="s">
        <v>1260</v>
      </c>
      <c r="W37" s="62" t="s">
        <v>592</v>
      </c>
      <c r="X37" s="62" t="s">
        <v>140</v>
      </c>
      <c r="Y37" s="61" t="s">
        <v>1261</v>
      </c>
      <c r="Z37" s="109">
        <v>30</v>
      </c>
      <c r="AA37" s="62"/>
      <c r="AB37" s="258"/>
      <c r="AC37" s="60"/>
      <c r="AD37" s="177"/>
      <c r="AE37" s="62"/>
      <c r="AF37" s="60"/>
      <c r="AG37" s="109">
        <v>10</v>
      </c>
      <c r="AH37" s="60"/>
      <c r="AI37" s="60"/>
      <c r="AJ37" s="60"/>
      <c r="AK37" s="60"/>
      <c r="AL37" s="60"/>
      <c r="AM37" s="60"/>
      <c r="AN37" s="109">
        <v>10</v>
      </c>
      <c r="AO37" s="59"/>
      <c r="AP37" s="59"/>
      <c r="AQ37" s="59"/>
      <c r="AR37" s="59"/>
      <c r="AS37" s="59"/>
      <c r="AT37" s="60"/>
      <c r="AU37" s="120"/>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106"/>
      <c r="FP37" s="106"/>
      <c r="FQ37" s="106"/>
      <c r="FR37" s="106"/>
      <c r="FS37" s="106"/>
      <c r="FT37" s="106"/>
      <c r="FU37" s="106"/>
      <c r="FV37" s="106"/>
      <c r="FW37" s="106"/>
      <c r="FX37" s="106"/>
      <c r="FY37" s="106"/>
      <c r="FZ37" s="106"/>
      <c r="GA37" s="106"/>
      <c r="GB37" s="106"/>
      <c r="GC37" s="106"/>
      <c r="GD37" s="106"/>
      <c r="GE37" s="106"/>
      <c r="GF37" s="106"/>
      <c r="GG37" s="106"/>
      <c r="GH37" s="106"/>
      <c r="GI37" s="106"/>
      <c r="GJ37" s="106"/>
      <c r="GK37" s="106"/>
      <c r="GL37" s="106"/>
      <c r="GM37" s="106"/>
      <c r="GN37" s="106"/>
      <c r="GO37" s="106"/>
      <c r="GP37" s="106"/>
      <c r="GQ37" s="106"/>
      <c r="GR37" s="106"/>
      <c r="GS37" s="106"/>
      <c r="GT37" s="106"/>
      <c r="GU37" s="106"/>
      <c r="GV37" s="106"/>
      <c r="GW37" s="106"/>
      <c r="GX37" s="106"/>
      <c r="GY37" s="106"/>
      <c r="GZ37" s="106"/>
      <c r="HA37" s="106"/>
      <c r="HB37" s="106"/>
      <c r="HC37" s="106"/>
      <c r="HD37" s="106"/>
      <c r="HE37" s="106"/>
      <c r="HF37" s="106"/>
      <c r="HG37" s="106"/>
      <c r="HH37" s="106"/>
      <c r="HI37" s="106"/>
      <c r="HJ37" s="106"/>
      <c r="HK37" s="106"/>
      <c r="HL37" s="106"/>
      <c r="HM37" s="106"/>
      <c r="HN37" s="106"/>
      <c r="HO37" s="106"/>
      <c r="HP37" s="106"/>
      <c r="HQ37" s="106"/>
      <c r="HR37" s="106"/>
      <c r="HS37" s="106"/>
      <c r="HT37" s="106"/>
      <c r="HU37" s="106"/>
      <c r="HV37" s="106"/>
      <c r="HW37" s="106"/>
      <c r="HX37" s="106"/>
      <c r="HY37" s="106"/>
      <c r="HZ37" s="106"/>
      <c r="IA37" s="106"/>
      <c r="IB37" s="106"/>
      <c r="IC37" s="106"/>
      <c r="ID37" s="106"/>
      <c r="IE37" s="106"/>
      <c r="IF37" s="106"/>
      <c r="IG37" s="106"/>
      <c r="IH37" s="106"/>
      <c r="II37" s="106"/>
      <c r="IJ37" s="106"/>
      <c r="IK37" s="106"/>
      <c r="IL37" s="106"/>
      <c r="IM37" s="106"/>
      <c r="IN37" s="106"/>
      <c r="IO37" s="106"/>
      <c r="IP37" s="106"/>
      <c r="IQ37" s="106"/>
      <c r="IR37" s="106"/>
      <c r="IS37" s="106"/>
      <c r="IT37" s="106"/>
      <c r="IU37" s="106"/>
      <c r="IV37" s="106"/>
      <c r="IW37" s="106"/>
      <c r="IX37" s="106"/>
      <c r="IY37" s="106"/>
      <c r="IZ37" s="106"/>
      <c r="JA37" s="106"/>
      <c r="JB37" s="106"/>
      <c r="JC37" s="106"/>
      <c r="JD37" s="106"/>
      <c r="JE37" s="106"/>
      <c r="JF37" s="106"/>
      <c r="JG37" s="106"/>
      <c r="JH37" s="106"/>
      <c r="JI37" s="106"/>
      <c r="JJ37" s="106"/>
      <c r="JK37" s="106"/>
      <c r="JL37" s="106"/>
      <c r="JM37" s="106"/>
      <c r="JN37" s="106"/>
      <c r="JO37" s="106"/>
      <c r="JP37" s="106"/>
      <c r="JQ37" s="106"/>
      <c r="JR37" s="106"/>
      <c r="JS37" s="106"/>
      <c r="JT37" s="106"/>
      <c r="JU37" s="106"/>
      <c r="JV37" s="106"/>
      <c r="JW37" s="106"/>
      <c r="JX37" s="106"/>
      <c r="JY37" s="106"/>
      <c r="JZ37" s="106"/>
      <c r="KA37" s="106"/>
      <c r="KB37" s="106"/>
      <c r="KC37" s="106"/>
      <c r="KD37" s="106"/>
      <c r="KE37" s="106"/>
      <c r="KF37" s="106"/>
      <c r="KG37" s="106"/>
      <c r="KH37" s="106"/>
      <c r="KI37" s="106"/>
      <c r="KJ37" s="106"/>
      <c r="KK37" s="106"/>
      <c r="KL37" s="106"/>
      <c r="KM37" s="106"/>
      <c r="KN37" s="106"/>
      <c r="KO37" s="106"/>
      <c r="KP37" s="106"/>
      <c r="KQ37" s="106"/>
      <c r="KR37" s="106"/>
      <c r="KS37" s="106"/>
      <c r="KT37" s="106"/>
      <c r="KU37" s="106"/>
      <c r="KV37" s="106"/>
      <c r="KW37" s="106"/>
      <c r="KX37" s="106"/>
      <c r="KY37" s="106"/>
      <c r="KZ37" s="106"/>
      <c r="LA37" s="106"/>
      <c r="LB37" s="106"/>
      <c r="LC37" s="106"/>
      <c r="LD37" s="106"/>
      <c r="LE37" s="106"/>
      <c r="LF37" s="106"/>
      <c r="LG37" s="106"/>
      <c r="LH37" s="106"/>
      <c r="LI37" s="106"/>
      <c r="LJ37" s="106"/>
      <c r="LK37" s="106"/>
      <c r="LL37" s="106"/>
      <c r="LM37" s="106"/>
      <c r="LN37" s="106"/>
      <c r="LO37" s="106"/>
      <c r="LP37" s="106"/>
      <c r="LQ37" s="106"/>
      <c r="LR37" s="106"/>
      <c r="LS37" s="106"/>
      <c r="LT37" s="106"/>
      <c r="LU37" s="106"/>
      <c r="LV37" s="106"/>
      <c r="LW37" s="106"/>
      <c r="LX37" s="106"/>
      <c r="LY37" s="106"/>
      <c r="LZ37" s="106"/>
      <c r="MA37" s="106"/>
      <c r="MB37" s="106"/>
      <c r="MC37" s="106"/>
      <c r="MD37" s="106"/>
      <c r="ME37" s="106"/>
      <c r="MF37" s="106"/>
      <c r="MG37" s="106"/>
      <c r="MH37" s="106"/>
      <c r="MI37" s="106"/>
      <c r="MJ37" s="106"/>
      <c r="MK37" s="106"/>
      <c r="ML37" s="106"/>
      <c r="MM37" s="106"/>
      <c r="MN37" s="106"/>
      <c r="MO37" s="106"/>
      <c r="MP37" s="106"/>
      <c r="MQ37" s="106"/>
      <c r="MR37" s="106"/>
      <c r="MS37" s="106"/>
      <c r="MT37" s="106"/>
      <c r="MU37" s="106"/>
      <c r="MV37" s="106"/>
      <c r="MW37" s="106"/>
      <c r="MX37" s="106"/>
      <c r="MY37" s="106"/>
      <c r="MZ37" s="106"/>
      <c r="NA37" s="106"/>
      <c r="NB37" s="106"/>
      <c r="NC37" s="106"/>
      <c r="ND37" s="106"/>
      <c r="NE37" s="106"/>
      <c r="NF37" s="106"/>
      <c r="NG37" s="106"/>
      <c r="NH37" s="106"/>
      <c r="NI37" s="106"/>
      <c r="NJ37" s="106"/>
      <c r="NK37" s="106"/>
      <c r="NL37" s="106"/>
      <c r="NM37" s="106"/>
      <c r="NN37" s="106"/>
      <c r="NO37" s="106"/>
      <c r="NP37" s="106"/>
      <c r="NQ37" s="106"/>
      <c r="NR37" s="106"/>
      <c r="NS37" s="106"/>
      <c r="NT37" s="106"/>
      <c r="NU37" s="106"/>
      <c r="NV37" s="106"/>
      <c r="NW37" s="106"/>
      <c r="NX37" s="106"/>
      <c r="NY37" s="106"/>
      <c r="NZ37" s="106"/>
      <c r="OA37" s="106"/>
      <c r="OB37" s="106"/>
      <c r="OC37" s="106"/>
      <c r="OD37" s="106"/>
      <c r="OE37" s="106"/>
      <c r="OF37" s="106"/>
      <c r="OG37" s="106"/>
      <c r="OH37" s="106"/>
      <c r="OI37" s="106"/>
      <c r="OJ37" s="106"/>
      <c r="OK37" s="106"/>
      <c r="OL37" s="106"/>
      <c r="OM37" s="106"/>
      <c r="ON37" s="106"/>
      <c r="OO37" s="106"/>
      <c r="OP37" s="106"/>
      <c r="OQ37" s="106"/>
      <c r="OR37" s="106"/>
      <c r="OS37" s="106"/>
      <c r="OT37" s="106"/>
      <c r="OU37" s="106"/>
      <c r="OV37" s="106"/>
      <c r="OW37" s="106"/>
      <c r="OX37" s="106"/>
      <c r="OY37" s="106"/>
      <c r="OZ37" s="106"/>
      <c r="PA37" s="106"/>
      <c r="PB37" s="106"/>
      <c r="PC37" s="106"/>
      <c r="PD37" s="106"/>
      <c r="PE37" s="106"/>
      <c r="PF37" s="106"/>
      <c r="PG37" s="106"/>
      <c r="PH37" s="106"/>
      <c r="PI37" s="106"/>
      <c r="PJ37" s="106"/>
      <c r="PK37" s="106"/>
      <c r="PL37" s="106"/>
      <c r="PM37" s="106"/>
      <c r="PN37" s="106"/>
      <c r="PO37" s="106"/>
      <c r="PP37" s="106"/>
      <c r="PQ37" s="106"/>
      <c r="PR37" s="106"/>
      <c r="PS37" s="106"/>
      <c r="PT37" s="106"/>
      <c r="PU37" s="106"/>
      <c r="PV37" s="106"/>
      <c r="PW37" s="106"/>
      <c r="PX37" s="106"/>
      <c r="PY37" s="106"/>
      <c r="PZ37" s="106"/>
      <c r="QA37" s="106"/>
      <c r="QB37" s="106"/>
      <c r="QC37" s="106"/>
      <c r="QD37" s="106"/>
      <c r="QE37" s="106"/>
      <c r="QF37" s="106"/>
      <c r="QG37" s="106"/>
      <c r="QH37" s="106"/>
      <c r="QI37" s="106"/>
      <c r="QJ37" s="106"/>
      <c r="QK37" s="106"/>
      <c r="QL37" s="106"/>
      <c r="QM37" s="106"/>
      <c r="QN37" s="106"/>
      <c r="QO37" s="106"/>
      <c r="QP37" s="106"/>
      <c r="QQ37" s="106"/>
      <c r="QR37" s="106"/>
      <c r="QS37" s="106"/>
      <c r="QT37" s="106"/>
      <c r="QU37" s="106"/>
      <c r="QV37" s="106"/>
      <c r="QW37" s="106"/>
      <c r="QX37" s="106"/>
      <c r="QY37" s="106"/>
      <c r="QZ37" s="106"/>
      <c r="RA37" s="106"/>
      <c r="RB37" s="106"/>
      <c r="RC37" s="106"/>
      <c r="RD37" s="106"/>
      <c r="RE37" s="106"/>
      <c r="RF37" s="106"/>
      <c r="RG37" s="106"/>
      <c r="RH37" s="106"/>
      <c r="RI37" s="106"/>
      <c r="RJ37" s="106"/>
      <c r="RK37" s="106"/>
      <c r="RL37" s="106"/>
      <c r="RM37" s="106"/>
      <c r="RN37" s="106"/>
      <c r="RO37" s="106"/>
      <c r="RP37" s="106"/>
      <c r="RQ37" s="106"/>
      <c r="RR37" s="106"/>
      <c r="RS37" s="106"/>
      <c r="RT37" s="106"/>
      <c r="RU37" s="106"/>
      <c r="RV37" s="106"/>
      <c r="RW37" s="106"/>
      <c r="RX37" s="106"/>
      <c r="RY37" s="106"/>
      <c r="RZ37" s="106"/>
      <c r="SA37" s="106"/>
      <c r="SB37" s="106"/>
      <c r="SC37" s="106"/>
      <c r="SD37" s="106"/>
      <c r="SE37" s="106"/>
      <c r="SF37" s="106"/>
      <c r="SG37" s="106"/>
      <c r="SH37" s="106"/>
      <c r="SI37" s="106"/>
      <c r="SJ37" s="106"/>
      <c r="SK37" s="106"/>
      <c r="SL37" s="106"/>
      <c r="SM37" s="106"/>
      <c r="SN37" s="106"/>
      <c r="SO37" s="106"/>
      <c r="SP37" s="106"/>
      <c r="SQ37" s="106"/>
      <c r="SR37" s="106"/>
      <c r="SS37" s="106"/>
      <c r="ST37" s="106"/>
      <c r="SU37" s="106"/>
      <c r="SV37" s="106"/>
      <c r="SW37" s="106"/>
      <c r="SX37" s="106"/>
      <c r="SY37" s="106"/>
      <c r="SZ37" s="106"/>
      <c r="TA37" s="106"/>
      <c r="TB37" s="106"/>
      <c r="TC37" s="106"/>
      <c r="TD37" s="106"/>
      <c r="TE37" s="106"/>
      <c r="TF37" s="106"/>
      <c r="TG37" s="106"/>
      <c r="TH37" s="106"/>
      <c r="TI37" s="106"/>
      <c r="TJ37" s="106"/>
      <c r="TK37" s="106"/>
      <c r="TL37" s="106"/>
      <c r="TM37" s="106"/>
      <c r="TN37" s="106"/>
      <c r="TO37" s="106"/>
      <c r="TP37" s="106"/>
      <c r="TQ37" s="106"/>
      <c r="TR37" s="106"/>
      <c r="TS37" s="106"/>
      <c r="TT37" s="106"/>
      <c r="TU37" s="106"/>
      <c r="TV37" s="106"/>
      <c r="TW37" s="106"/>
      <c r="TX37" s="106"/>
      <c r="TY37" s="106"/>
      <c r="TZ37" s="106"/>
      <c r="UA37" s="106"/>
      <c r="UB37" s="106"/>
      <c r="UC37" s="106"/>
      <c r="UD37" s="106"/>
      <c r="UE37" s="106"/>
      <c r="UF37" s="106"/>
      <c r="UG37" s="106"/>
      <c r="UH37" s="106"/>
      <c r="UI37" s="106"/>
      <c r="UJ37" s="106"/>
      <c r="UK37" s="106"/>
      <c r="UL37" s="106"/>
      <c r="UM37" s="106"/>
      <c r="UN37" s="106"/>
      <c r="UO37" s="106"/>
      <c r="UP37" s="106"/>
      <c r="UQ37" s="106"/>
      <c r="UR37" s="106"/>
      <c r="US37" s="106"/>
      <c r="UT37" s="106"/>
      <c r="UU37" s="106"/>
      <c r="UV37" s="106"/>
      <c r="UW37" s="106"/>
      <c r="UX37" s="106"/>
      <c r="UY37" s="106"/>
      <c r="UZ37" s="106"/>
      <c r="VA37" s="106"/>
      <c r="VB37" s="106"/>
      <c r="VC37" s="106"/>
      <c r="VD37" s="106"/>
      <c r="VE37" s="106"/>
      <c r="VF37" s="106"/>
      <c r="VG37" s="106"/>
      <c r="VH37" s="106"/>
      <c r="VI37" s="106"/>
      <c r="VJ37" s="106"/>
      <c r="VK37" s="106"/>
      <c r="VL37" s="106"/>
      <c r="VM37" s="106"/>
      <c r="VN37" s="106"/>
      <c r="VO37" s="106"/>
      <c r="VP37" s="106"/>
      <c r="VQ37" s="106"/>
      <c r="VR37" s="106"/>
      <c r="VS37" s="106"/>
      <c r="VT37" s="106"/>
      <c r="VU37" s="106"/>
      <c r="VV37" s="106"/>
      <c r="VW37" s="106"/>
      <c r="VX37" s="106"/>
      <c r="VY37" s="106"/>
      <c r="VZ37" s="106"/>
      <c r="WA37" s="106"/>
      <c r="WB37" s="106"/>
      <c r="WC37" s="106"/>
      <c r="WD37" s="106"/>
      <c r="WE37" s="106"/>
      <c r="WF37" s="106"/>
      <c r="WG37" s="106"/>
      <c r="WH37" s="106"/>
      <c r="WI37" s="106"/>
      <c r="WJ37" s="106"/>
      <c r="WK37" s="106"/>
      <c r="WL37" s="106"/>
      <c r="WM37" s="106"/>
      <c r="WN37" s="106"/>
      <c r="WO37" s="106"/>
      <c r="WP37" s="106"/>
      <c r="WQ37" s="106"/>
      <c r="WR37" s="106"/>
      <c r="WS37" s="106"/>
      <c r="WT37" s="106"/>
      <c r="WU37" s="106"/>
      <c r="WV37" s="106"/>
      <c r="WW37" s="106"/>
      <c r="WX37" s="106"/>
      <c r="WY37" s="106"/>
      <c r="WZ37" s="106"/>
      <c r="XA37" s="106"/>
      <c r="XB37" s="106"/>
      <c r="XC37" s="106"/>
      <c r="XD37" s="106"/>
      <c r="XE37" s="106"/>
      <c r="XF37" s="106"/>
      <c r="XG37" s="106"/>
      <c r="XH37" s="106"/>
      <c r="XI37" s="106"/>
      <c r="XJ37" s="106"/>
      <c r="XK37" s="106"/>
      <c r="XL37" s="106"/>
      <c r="XM37" s="106"/>
      <c r="XN37" s="106"/>
      <c r="XO37" s="106"/>
      <c r="XP37" s="106"/>
      <c r="XQ37" s="106"/>
      <c r="XR37" s="106"/>
      <c r="XS37" s="106"/>
      <c r="XT37" s="106"/>
      <c r="XU37" s="106"/>
      <c r="XV37" s="106"/>
      <c r="XW37" s="106"/>
      <c r="XX37" s="106"/>
      <c r="XY37" s="106"/>
      <c r="XZ37" s="106"/>
      <c r="YA37" s="106"/>
      <c r="YB37" s="106"/>
      <c r="YC37" s="106"/>
      <c r="YD37" s="106"/>
      <c r="YE37" s="106"/>
      <c r="YF37" s="106"/>
      <c r="YG37" s="106"/>
      <c r="YH37" s="106"/>
      <c r="YI37" s="106"/>
      <c r="YJ37" s="106"/>
      <c r="YK37" s="106"/>
      <c r="YL37" s="106"/>
      <c r="YM37" s="106"/>
      <c r="YN37" s="106"/>
      <c r="YO37" s="106"/>
      <c r="YP37" s="106"/>
      <c r="YQ37" s="106"/>
      <c r="YR37" s="106"/>
      <c r="YS37" s="106"/>
      <c r="YT37" s="106"/>
      <c r="YU37" s="106"/>
      <c r="YV37" s="106"/>
      <c r="YW37" s="106"/>
      <c r="YX37" s="106"/>
      <c r="YY37" s="106"/>
      <c r="YZ37" s="106"/>
      <c r="ZA37" s="106"/>
      <c r="ZB37" s="106"/>
      <c r="ZC37" s="106"/>
      <c r="ZD37" s="106"/>
      <c r="ZE37" s="106"/>
      <c r="ZF37" s="106"/>
      <c r="ZG37" s="106"/>
      <c r="ZH37" s="106"/>
      <c r="ZI37" s="106"/>
      <c r="ZJ37" s="106"/>
      <c r="ZK37" s="106"/>
      <c r="ZL37" s="106"/>
      <c r="ZM37" s="106"/>
      <c r="ZN37" s="106"/>
      <c r="ZO37" s="106"/>
      <c r="ZP37" s="106"/>
      <c r="ZQ37" s="106"/>
      <c r="ZR37" s="106"/>
      <c r="ZS37" s="106"/>
      <c r="ZT37" s="106"/>
      <c r="ZU37" s="106"/>
      <c r="ZV37" s="106"/>
      <c r="ZW37" s="106"/>
      <c r="ZX37" s="106"/>
      <c r="ZY37" s="106"/>
      <c r="ZZ37" s="106"/>
      <c r="AAA37" s="106"/>
      <c r="AAB37" s="106"/>
      <c r="AAC37" s="106"/>
      <c r="AAD37" s="106"/>
      <c r="AAE37" s="106"/>
      <c r="AAF37" s="106"/>
      <c r="AAG37" s="106"/>
      <c r="AAH37" s="106"/>
      <c r="AAI37" s="106"/>
      <c r="AAJ37" s="106"/>
      <c r="AAK37" s="106"/>
      <c r="AAL37" s="106"/>
      <c r="AAM37" s="106"/>
      <c r="AAN37" s="106"/>
      <c r="AAO37" s="106"/>
      <c r="AAP37" s="106"/>
      <c r="AAQ37" s="106"/>
      <c r="AAR37" s="106"/>
      <c r="AAS37" s="106"/>
      <c r="AAT37" s="106"/>
      <c r="AAU37" s="106"/>
      <c r="AAV37" s="106"/>
      <c r="AAW37" s="106"/>
      <c r="AAX37" s="106"/>
      <c r="AAY37" s="106"/>
      <c r="AAZ37" s="106"/>
      <c r="ABA37" s="106"/>
      <c r="ABB37" s="106"/>
      <c r="ABC37" s="106"/>
      <c r="ABD37" s="106"/>
      <c r="ABE37" s="106"/>
      <c r="ABF37" s="106"/>
      <c r="ABG37" s="106"/>
      <c r="ABH37" s="106"/>
      <c r="ABI37" s="106"/>
      <c r="ABJ37" s="106"/>
      <c r="ABK37" s="106"/>
      <c r="ABL37" s="106"/>
      <c r="ABM37" s="106"/>
      <c r="ABN37" s="106"/>
      <c r="ABO37" s="106"/>
      <c r="ABP37" s="106"/>
      <c r="ABQ37" s="106"/>
      <c r="ABR37" s="106"/>
      <c r="ABS37" s="106"/>
      <c r="ABT37" s="106"/>
      <c r="ABU37" s="106"/>
      <c r="ABV37" s="106"/>
      <c r="ABW37" s="106"/>
      <c r="ABX37" s="106"/>
      <c r="ABY37" s="106"/>
      <c r="ABZ37" s="106"/>
      <c r="ACA37" s="106"/>
      <c r="ACB37" s="106"/>
      <c r="ACC37" s="106"/>
      <c r="ACD37" s="106"/>
      <c r="ACE37" s="106"/>
      <c r="ACF37" s="106"/>
      <c r="ACG37" s="106"/>
      <c r="ACH37" s="106"/>
      <c r="ACI37" s="106"/>
      <c r="ACJ37" s="106"/>
      <c r="ACK37" s="106"/>
      <c r="ACL37" s="106"/>
      <c r="ACM37" s="106"/>
      <c r="ACN37" s="106"/>
      <c r="ACO37" s="106"/>
      <c r="ACP37" s="106"/>
      <c r="ACQ37" s="106"/>
      <c r="ACR37" s="106"/>
      <c r="ACS37" s="106"/>
      <c r="ACT37" s="106"/>
      <c r="ACU37" s="106"/>
      <c r="ACV37" s="106"/>
      <c r="ACW37" s="106"/>
      <c r="ACX37" s="106"/>
      <c r="ACY37" s="106"/>
      <c r="ACZ37" s="106"/>
      <c r="ADA37" s="106"/>
      <c r="ADB37" s="106"/>
      <c r="ADC37" s="106"/>
      <c r="ADD37" s="106"/>
      <c r="ADE37" s="106"/>
      <c r="ADF37" s="106"/>
      <c r="ADG37" s="106"/>
      <c r="ADH37" s="106"/>
      <c r="ADI37" s="106"/>
      <c r="ADJ37" s="106"/>
      <c r="ADK37" s="106"/>
      <c r="ADL37" s="106"/>
      <c r="ADM37" s="106"/>
      <c r="ADN37" s="106"/>
      <c r="ADO37" s="106"/>
      <c r="ADP37" s="106"/>
      <c r="ADQ37" s="106"/>
      <c r="ADR37" s="106"/>
      <c r="ADS37" s="106"/>
      <c r="ADT37" s="106"/>
      <c r="ADU37" s="106"/>
      <c r="ADV37" s="106"/>
      <c r="ADW37" s="106"/>
      <c r="ADX37" s="106"/>
      <c r="ADY37" s="106"/>
      <c r="ADZ37" s="106"/>
      <c r="AEA37" s="106"/>
      <c r="AEB37" s="106"/>
      <c r="AEC37" s="106"/>
      <c r="AED37" s="106"/>
      <c r="AEE37" s="106"/>
      <c r="AEF37" s="106"/>
      <c r="AEG37" s="106"/>
      <c r="AEH37" s="106"/>
      <c r="AEI37" s="106"/>
      <c r="AEJ37" s="106"/>
      <c r="AEK37" s="106"/>
      <c r="AEL37" s="106"/>
      <c r="AEM37" s="106"/>
      <c r="AEN37" s="106"/>
      <c r="AEO37" s="106"/>
      <c r="AEP37" s="106"/>
      <c r="AEQ37" s="106"/>
      <c r="AER37" s="106"/>
      <c r="AES37" s="106"/>
      <c r="AET37" s="106"/>
      <c r="AEU37" s="106"/>
      <c r="AEV37" s="106"/>
      <c r="AEW37" s="106"/>
      <c r="AEX37" s="106"/>
      <c r="AEY37" s="106"/>
      <c r="AEZ37" s="106"/>
      <c r="AFA37" s="106"/>
      <c r="AFB37" s="106"/>
      <c r="AFC37" s="106"/>
      <c r="AFD37" s="106"/>
      <c r="AFE37" s="106"/>
      <c r="AFF37" s="106"/>
      <c r="AFG37" s="106"/>
      <c r="AFH37" s="106"/>
      <c r="AFI37" s="106"/>
      <c r="AFJ37" s="106"/>
      <c r="AFK37" s="106"/>
      <c r="AFL37" s="106"/>
      <c r="AFM37" s="106"/>
      <c r="AFN37" s="106"/>
      <c r="AFO37" s="106"/>
      <c r="AFP37" s="106"/>
      <c r="AFQ37" s="106"/>
      <c r="AFR37" s="106"/>
      <c r="AFS37" s="106"/>
      <c r="AFT37" s="106"/>
      <c r="AFU37" s="106"/>
      <c r="AFV37" s="106"/>
      <c r="AFW37" s="106"/>
      <c r="AFX37" s="106"/>
      <c r="AFY37" s="106"/>
      <c r="AFZ37" s="106"/>
      <c r="AGA37" s="106"/>
      <c r="AGB37" s="106"/>
      <c r="AGC37" s="106"/>
      <c r="AGD37" s="106"/>
      <c r="AGE37" s="106"/>
      <c r="AGF37" s="106"/>
      <c r="AGG37" s="106"/>
      <c r="AGH37" s="106"/>
      <c r="AGI37" s="106"/>
      <c r="AGJ37" s="106"/>
      <c r="AGK37" s="106"/>
      <c r="AGL37" s="106"/>
      <c r="AGM37" s="106"/>
      <c r="AGN37" s="106"/>
      <c r="AGO37" s="106"/>
      <c r="AGP37" s="106"/>
      <c r="AGQ37" s="106"/>
      <c r="AGR37" s="106"/>
      <c r="AGS37" s="106"/>
      <c r="AGT37" s="106"/>
      <c r="AGU37" s="106"/>
      <c r="AGV37" s="106"/>
      <c r="AGW37" s="106"/>
      <c r="AGX37" s="106"/>
      <c r="AGY37" s="106"/>
      <c r="AGZ37" s="106"/>
      <c r="AHA37" s="106"/>
      <c r="AHB37" s="106"/>
      <c r="AHC37" s="106"/>
      <c r="AHD37" s="106"/>
      <c r="AHE37" s="106"/>
      <c r="AHF37" s="106"/>
      <c r="AHG37" s="106"/>
      <c r="AHH37" s="106"/>
      <c r="AHI37" s="106"/>
      <c r="AHJ37" s="106"/>
      <c r="AHK37" s="106"/>
      <c r="AHL37" s="106"/>
      <c r="AHM37" s="106"/>
      <c r="AHN37" s="106"/>
      <c r="AHO37" s="106"/>
      <c r="AHP37" s="106"/>
      <c r="AHQ37" s="106"/>
      <c r="AHR37" s="106"/>
      <c r="AHS37" s="106"/>
      <c r="AHT37" s="106"/>
      <c r="AHU37" s="106"/>
      <c r="AHV37" s="106"/>
      <c r="AHW37" s="106"/>
      <c r="AHX37" s="106"/>
      <c r="AHY37" s="106"/>
      <c r="AHZ37" s="106"/>
      <c r="AIA37" s="106"/>
      <c r="AIB37" s="106"/>
      <c r="AIC37" s="106"/>
      <c r="AID37" s="106"/>
      <c r="AIE37" s="106"/>
      <c r="AIF37" s="106"/>
      <c r="AIG37" s="106"/>
      <c r="AIH37" s="106"/>
      <c r="AII37" s="106"/>
      <c r="AIJ37" s="106"/>
      <c r="AIK37" s="106"/>
      <c r="AIL37" s="106"/>
      <c r="AIM37" s="106"/>
      <c r="AIN37" s="106"/>
      <c r="AIO37" s="106"/>
      <c r="AIP37" s="106"/>
      <c r="AIQ37" s="106"/>
      <c r="AIR37" s="106"/>
      <c r="AIS37" s="106"/>
      <c r="AIT37" s="106"/>
      <c r="AIU37" s="106"/>
      <c r="AIV37" s="106"/>
      <c r="AIW37" s="106"/>
      <c r="AIX37" s="106"/>
      <c r="AIY37" s="106"/>
      <c r="AIZ37" s="106"/>
      <c r="AJA37" s="106"/>
      <c r="AJB37" s="106"/>
      <c r="AJC37" s="106"/>
      <c r="AJD37" s="106"/>
      <c r="AJE37" s="106"/>
      <c r="AJF37" s="106"/>
      <c r="AJG37" s="106"/>
      <c r="AJH37" s="106"/>
      <c r="AJI37" s="106"/>
      <c r="AJJ37" s="106"/>
      <c r="AJK37" s="106"/>
      <c r="AJL37" s="106"/>
      <c r="AJM37" s="106"/>
      <c r="AJN37" s="106"/>
      <c r="AJO37" s="106"/>
      <c r="AJP37" s="106"/>
      <c r="AJQ37" s="106"/>
      <c r="AJR37" s="106"/>
      <c r="AJS37" s="106"/>
      <c r="AJT37" s="106"/>
      <c r="AJU37" s="106"/>
      <c r="AJV37" s="106"/>
      <c r="AJW37" s="106"/>
      <c r="AJX37" s="106"/>
      <c r="AJY37" s="106"/>
      <c r="AJZ37" s="106"/>
      <c r="AKA37" s="106"/>
      <c r="AKB37" s="106"/>
      <c r="AKC37" s="106"/>
      <c r="AKD37" s="106"/>
      <c r="AKE37" s="106"/>
      <c r="AKF37" s="106"/>
      <c r="AKG37" s="106"/>
      <c r="AKH37" s="106"/>
      <c r="AKI37" s="106"/>
      <c r="AKJ37" s="106"/>
      <c r="AKK37" s="106"/>
      <c r="AKL37" s="106"/>
      <c r="AKM37" s="106"/>
      <c r="AKN37" s="106"/>
      <c r="AKO37" s="106"/>
      <c r="AKP37" s="106"/>
      <c r="AKQ37" s="106"/>
      <c r="AKR37" s="106"/>
      <c r="AKS37" s="106"/>
      <c r="AKT37" s="106"/>
      <c r="AKU37" s="106"/>
      <c r="AKV37" s="106"/>
      <c r="AKW37" s="106"/>
      <c r="AKX37" s="106"/>
      <c r="AKY37" s="106"/>
      <c r="AKZ37" s="106"/>
      <c r="ALA37" s="106"/>
      <c r="ALB37" s="106"/>
      <c r="ALC37" s="106"/>
      <c r="ALD37" s="106"/>
      <c r="ALE37" s="106"/>
      <c r="ALF37" s="106"/>
      <c r="ALG37" s="106"/>
      <c r="ALH37" s="106"/>
      <c r="ALI37" s="106"/>
      <c r="ALJ37" s="106"/>
      <c r="ALK37" s="106"/>
      <c r="ALL37" s="106"/>
      <c r="ALM37" s="106"/>
      <c r="ALN37" s="106"/>
      <c r="ALO37" s="106"/>
      <c r="ALP37" s="106"/>
      <c r="ALQ37" s="106"/>
      <c r="ALR37" s="106"/>
      <c r="ALS37" s="106"/>
      <c r="ALT37" s="106"/>
      <c r="ALU37" s="106"/>
      <c r="ALV37" s="106"/>
      <c r="ALW37" s="106"/>
      <c r="ALX37" s="106"/>
      <c r="ALY37" s="106"/>
      <c r="ALZ37" s="106"/>
      <c r="AMA37" s="106"/>
      <c r="AMB37" s="106"/>
      <c r="AMC37" s="106"/>
      <c r="AMD37" s="106"/>
      <c r="AME37" s="106"/>
      <c r="AMF37" s="106"/>
      <c r="AMG37" s="106"/>
      <c r="AMH37" s="106"/>
      <c r="AMI37" s="106"/>
      <c r="AMJ37" s="106"/>
      <c r="AMK37" s="106"/>
      <c r="AML37" s="106"/>
      <c r="AMM37" s="106"/>
      <c r="AMN37" s="106"/>
      <c r="AMO37" s="106"/>
      <c r="AMP37" s="106"/>
      <c r="AMQ37" s="106"/>
      <c r="AMR37" s="106"/>
      <c r="AMS37" s="106"/>
      <c r="AMT37" s="106"/>
      <c r="AMU37" s="106"/>
      <c r="AMV37" s="106"/>
      <c r="AMW37" s="106"/>
      <c r="AMX37" s="106"/>
      <c r="AMY37" s="106"/>
      <c r="AMZ37" s="106"/>
      <c r="ANA37" s="106"/>
      <c r="ANB37" s="106"/>
      <c r="ANC37" s="106"/>
      <c r="AND37" s="106"/>
      <c r="ANE37" s="106"/>
      <c r="ANF37" s="106"/>
      <c r="ANG37" s="106"/>
      <c r="ANH37" s="106"/>
      <c r="ANI37" s="106"/>
      <c r="ANJ37" s="106"/>
      <c r="ANK37" s="106"/>
      <c r="ANL37" s="106"/>
      <c r="ANM37" s="106"/>
      <c r="ANN37" s="106"/>
      <c r="ANO37" s="106"/>
      <c r="ANP37" s="106"/>
      <c r="ANQ37" s="106"/>
      <c r="ANR37" s="106"/>
      <c r="ANS37" s="106"/>
      <c r="ANT37" s="106"/>
      <c r="ANU37" s="106"/>
      <c r="ANV37" s="106"/>
      <c r="ANW37" s="106"/>
      <c r="ANX37" s="106"/>
      <c r="ANY37" s="106"/>
      <c r="ANZ37" s="106"/>
      <c r="AOA37" s="106"/>
      <c r="AOB37" s="106"/>
      <c r="AOC37" s="106"/>
    </row>
    <row r="38" spans="1:1069" s="77" customFormat="1" ht="92.4" x14ac:dyDescent="0.3">
      <c r="A38" s="155" t="s">
        <v>893</v>
      </c>
      <c r="B38" s="149" t="s">
        <v>198</v>
      </c>
      <c r="C38" s="154" t="s">
        <v>169</v>
      </c>
      <c r="D38" s="154" t="s">
        <v>122</v>
      </c>
      <c r="E38" s="149" t="s">
        <v>660</v>
      </c>
      <c r="F38" s="149" t="s">
        <v>661</v>
      </c>
      <c r="G38" s="149" t="s">
        <v>140</v>
      </c>
      <c r="H38" s="154" t="s">
        <v>346</v>
      </c>
      <c r="I38" s="443">
        <v>4</v>
      </c>
      <c r="J38" s="149" t="s">
        <v>54</v>
      </c>
      <c r="K38" s="149" t="s">
        <v>72</v>
      </c>
      <c r="L38" s="149" t="s">
        <v>322</v>
      </c>
      <c r="M38" s="308" t="s">
        <v>207</v>
      </c>
      <c r="N38" s="289" t="s">
        <v>207</v>
      </c>
      <c r="O38" s="289"/>
      <c r="P38" s="315">
        <v>0.02</v>
      </c>
      <c r="Q38" s="109">
        <v>4</v>
      </c>
      <c r="R38" s="287"/>
      <c r="S38" s="109">
        <v>1</v>
      </c>
      <c r="T38" s="62">
        <v>1</v>
      </c>
      <c r="U38" s="176" t="s">
        <v>207</v>
      </c>
      <c r="V38" s="172" t="s">
        <v>591</v>
      </c>
      <c r="W38" s="62" t="s">
        <v>592</v>
      </c>
      <c r="X38" s="62" t="s">
        <v>140</v>
      </c>
      <c r="Y38" s="60" t="s">
        <v>1275</v>
      </c>
      <c r="Z38" s="109">
        <v>1</v>
      </c>
      <c r="AA38" s="62"/>
      <c r="AB38" s="99"/>
      <c r="AC38" s="62"/>
      <c r="AD38" s="177"/>
      <c r="AE38" s="62"/>
      <c r="AF38" s="60"/>
      <c r="AG38" s="109">
        <v>1</v>
      </c>
      <c r="AH38" s="60"/>
      <c r="AI38" s="60"/>
      <c r="AJ38" s="60"/>
      <c r="AK38" s="60"/>
      <c r="AL38" s="60"/>
      <c r="AM38" s="60"/>
      <c r="AN38" s="109">
        <v>1</v>
      </c>
      <c r="AO38" s="59"/>
      <c r="AP38" s="59"/>
      <c r="AQ38" s="59"/>
      <c r="AR38" s="59"/>
      <c r="AS38" s="59"/>
      <c r="AT38" s="60"/>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c r="GH38" s="67"/>
      <c r="GI38" s="67"/>
      <c r="GJ38" s="67"/>
      <c r="GK38" s="67"/>
      <c r="GL38" s="67"/>
      <c r="GM38" s="67"/>
      <c r="GN38" s="67"/>
      <c r="GO38" s="67"/>
      <c r="GP38" s="67"/>
      <c r="GQ38" s="67"/>
      <c r="GR38" s="67"/>
      <c r="GS38" s="67"/>
      <c r="GT38" s="67"/>
      <c r="GU38" s="67"/>
      <c r="GV38" s="67"/>
      <c r="GW38" s="67"/>
      <c r="GX38" s="67"/>
      <c r="GY38" s="67"/>
      <c r="GZ38" s="67"/>
      <c r="HA38" s="67"/>
      <c r="HB38" s="67"/>
      <c r="HC38" s="67"/>
      <c r="HD38" s="67"/>
      <c r="HE38" s="67"/>
      <c r="HF38" s="67"/>
      <c r="HG38" s="67"/>
      <c r="HH38" s="67"/>
      <c r="HI38" s="67"/>
      <c r="HJ38" s="67"/>
      <c r="HK38" s="67"/>
      <c r="HL38" s="67"/>
      <c r="HM38" s="67"/>
      <c r="HN38" s="67"/>
      <c r="HO38" s="67"/>
      <c r="HP38" s="67"/>
      <c r="HQ38" s="67"/>
      <c r="HR38" s="67"/>
      <c r="HS38" s="67"/>
      <c r="HT38" s="67"/>
      <c r="HU38" s="67"/>
      <c r="HV38" s="67"/>
      <c r="HW38" s="67"/>
      <c r="HX38" s="67"/>
      <c r="HY38" s="67"/>
      <c r="HZ38" s="67"/>
      <c r="IA38" s="67"/>
      <c r="IB38" s="67"/>
      <c r="IC38" s="67"/>
      <c r="ID38" s="67"/>
      <c r="IE38" s="67"/>
      <c r="IF38" s="67"/>
      <c r="IG38" s="67"/>
      <c r="IH38" s="67"/>
      <c r="II38" s="67"/>
      <c r="IJ38" s="67"/>
      <c r="IK38" s="67"/>
      <c r="IL38" s="67"/>
      <c r="IM38" s="67"/>
      <c r="IN38" s="67"/>
      <c r="IO38" s="67"/>
      <c r="IP38" s="67"/>
      <c r="IQ38" s="67"/>
      <c r="IR38" s="67"/>
      <c r="IS38" s="67"/>
      <c r="IT38" s="67"/>
      <c r="IU38" s="67"/>
      <c r="IV38" s="67"/>
      <c r="IW38" s="67"/>
      <c r="IX38" s="67"/>
      <c r="IY38" s="67"/>
      <c r="IZ38" s="67"/>
      <c r="JA38" s="67"/>
      <c r="JB38" s="67"/>
      <c r="JC38" s="67"/>
      <c r="JD38" s="67"/>
      <c r="JE38" s="67"/>
      <c r="JF38" s="67"/>
      <c r="JG38" s="67"/>
      <c r="JH38" s="67"/>
      <c r="JI38" s="67"/>
      <c r="JJ38" s="67"/>
      <c r="JK38" s="67"/>
      <c r="JL38" s="67"/>
      <c r="JM38" s="67"/>
      <c r="JN38" s="67"/>
      <c r="JO38" s="67"/>
      <c r="JP38" s="67"/>
      <c r="JQ38" s="67"/>
      <c r="JR38" s="67"/>
      <c r="JS38" s="67"/>
      <c r="JT38" s="67"/>
      <c r="JU38" s="67"/>
      <c r="JV38" s="67"/>
      <c r="JW38" s="67"/>
      <c r="JX38" s="67"/>
      <c r="JY38" s="67"/>
      <c r="JZ38" s="67"/>
      <c r="KA38" s="67"/>
      <c r="KB38" s="67"/>
      <c r="KC38" s="67"/>
      <c r="KD38" s="67"/>
      <c r="KE38" s="67"/>
      <c r="KF38" s="67"/>
      <c r="KG38" s="67"/>
      <c r="KH38" s="67"/>
      <c r="KI38" s="67"/>
      <c r="KJ38" s="67"/>
      <c r="KK38" s="67"/>
      <c r="KL38" s="67"/>
      <c r="KM38" s="67"/>
      <c r="KN38" s="67"/>
      <c r="KO38" s="67"/>
      <c r="KP38" s="67"/>
      <c r="KQ38" s="67"/>
      <c r="KR38" s="67"/>
      <c r="KS38" s="67"/>
      <c r="KT38" s="67"/>
      <c r="KU38" s="67"/>
      <c r="KV38" s="67"/>
      <c r="KW38" s="67"/>
      <c r="KX38" s="67"/>
      <c r="KY38" s="67"/>
      <c r="KZ38" s="67"/>
      <c r="LA38" s="67"/>
      <c r="LB38" s="67"/>
      <c r="LC38" s="67"/>
      <c r="LD38" s="67"/>
      <c r="LE38" s="67"/>
      <c r="LF38" s="67"/>
      <c r="LG38" s="67"/>
      <c r="LH38" s="67"/>
      <c r="LI38" s="67"/>
      <c r="LJ38" s="67"/>
      <c r="LK38" s="67"/>
      <c r="LL38" s="67"/>
      <c r="LM38" s="67"/>
      <c r="LN38" s="67"/>
      <c r="LO38" s="67"/>
      <c r="LP38" s="67"/>
      <c r="LQ38" s="67"/>
      <c r="LR38" s="67"/>
      <c r="LS38" s="67"/>
      <c r="LT38" s="67"/>
      <c r="LU38" s="67"/>
      <c r="LV38" s="67"/>
      <c r="LW38" s="67"/>
      <c r="LX38" s="67"/>
      <c r="LY38" s="67"/>
      <c r="LZ38" s="67"/>
      <c r="MA38" s="67"/>
      <c r="MB38" s="67"/>
      <c r="MC38" s="67"/>
      <c r="MD38" s="67"/>
      <c r="ME38" s="67"/>
      <c r="MF38" s="67"/>
      <c r="MG38" s="67"/>
      <c r="MH38" s="67"/>
      <c r="MI38" s="67"/>
      <c r="MJ38" s="67"/>
      <c r="MK38" s="67"/>
      <c r="ML38" s="67"/>
      <c r="MM38" s="67"/>
      <c r="MN38" s="67"/>
      <c r="MO38" s="67"/>
      <c r="MP38" s="67"/>
      <c r="MQ38" s="67"/>
      <c r="MR38" s="67"/>
      <c r="MS38" s="67"/>
      <c r="MT38" s="67"/>
      <c r="MU38" s="67"/>
      <c r="MV38" s="67"/>
      <c r="MW38" s="67"/>
      <c r="MX38" s="67"/>
      <c r="MY38" s="67"/>
      <c r="MZ38" s="67"/>
      <c r="NA38" s="67"/>
      <c r="NB38" s="67"/>
      <c r="NC38" s="67"/>
      <c r="ND38" s="67"/>
      <c r="NE38" s="67"/>
      <c r="NF38" s="67"/>
      <c r="NG38" s="67"/>
      <c r="NH38" s="67"/>
      <c r="NI38" s="67"/>
      <c r="NJ38" s="67"/>
      <c r="NK38" s="67"/>
      <c r="NL38" s="67"/>
      <c r="NM38" s="67"/>
      <c r="NN38" s="67"/>
      <c r="NO38" s="67"/>
      <c r="NP38" s="67"/>
      <c r="NQ38" s="67"/>
      <c r="NR38" s="67"/>
      <c r="NS38" s="67"/>
      <c r="NT38" s="67"/>
      <c r="NU38" s="67"/>
      <c r="NV38" s="67"/>
      <c r="NW38" s="67"/>
      <c r="NX38" s="67"/>
      <c r="NY38" s="67"/>
      <c r="NZ38" s="67"/>
      <c r="OA38" s="67"/>
      <c r="OB38" s="67"/>
      <c r="OC38" s="67"/>
      <c r="OD38" s="67"/>
      <c r="OE38" s="67"/>
      <c r="OF38" s="67"/>
      <c r="OG38" s="67"/>
      <c r="OH38" s="67"/>
      <c r="OI38" s="67"/>
      <c r="OJ38" s="67"/>
      <c r="OK38" s="67"/>
      <c r="OL38" s="67"/>
      <c r="OM38" s="67"/>
      <c r="ON38" s="67"/>
      <c r="OO38" s="67"/>
      <c r="OP38" s="67"/>
      <c r="OQ38" s="67"/>
      <c r="OR38" s="67"/>
      <c r="OS38" s="67"/>
      <c r="OT38" s="67"/>
      <c r="OU38" s="67"/>
      <c r="OV38" s="67"/>
      <c r="OW38" s="67"/>
      <c r="OX38" s="67"/>
      <c r="OY38" s="67"/>
      <c r="OZ38" s="67"/>
      <c r="PA38" s="67"/>
      <c r="PB38" s="67"/>
      <c r="PC38" s="67"/>
      <c r="PD38" s="67"/>
      <c r="PE38" s="67"/>
      <c r="PF38" s="67"/>
      <c r="PG38" s="67"/>
      <c r="PH38" s="67"/>
      <c r="PI38" s="67"/>
      <c r="PJ38" s="67"/>
      <c r="PK38" s="67"/>
      <c r="PL38" s="67"/>
      <c r="PM38" s="67"/>
      <c r="PN38" s="67"/>
      <c r="PO38" s="67"/>
      <c r="PP38" s="67"/>
      <c r="PQ38" s="67"/>
      <c r="PR38" s="67"/>
      <c r="PS38" s="67"/>
      <c r="PT38" s="67"/>
      <c r="PU38" s="67"/>
      <c r="PV38" s="67"/>
      <c r="PW38" s="67"/>
      <c r="PX38" s="67"/>
      <c r="PY38" s="67"/>
      <c r="PZ38" s="67"/>
      <c r="QA38" s="67"/>
      <c r="QB38" s="67"/>
      <c r="QC38" s="67"/>
      <c r="QD38" s="67"/>
      <c r="QE38" s="67"/>
      <c r="QF38" s="67"/>
      <c r="QG38" s="67"/>
      <c r="QH38" s="67"/>
      <c r="QI38" s="67"/>
      <c r="QJ38" s="67"/>
      <c r="QK38" s="67"/>
      <c r="QL38" s="67"/>
      <c r="QM38" s="67"/>
      <c r="QN38" s="67"/>
      <c r="QO38" s="67"/>
      <c r="QP38" s="67"/>
      <c r="QQ38" s="67"/>
      <c r="QR38" s="67"/>
      <c r="QS38" s="67"/>
      <c r="QT38" s="67"/>
      <c r="QU38" s="67"/>
      <c r="QV38" s="67"/>
      <c r="QW38" s="67"/>
      <c r="QX38" s="67"/>
      <c r="QY38" s="67"/>
      <c r="QZ38" s="67"/>
      <c r="RA38" s="67"/>
      <c r="RB38" s="67"/>
      <c r="RC38" s="67"/>
      <c r="RD38" s="67"/>
      <c r="RE38" s="67"/>
      <c r="RF38" s="67"/>
      <c r="RG38" s="67"/>
      <c r="RH38" s="67"/>
      <c r="RI38" s="67"/>
      <c r="RJ38" s="67"/>
      <c r="RK38" s="67"/>
      <c r="RL38" s="67"/>
      <c r="RM38" s="67"/>
      <c r="RN38" s="67"/>
      <c r="RO38" s="67"/>
      <c r="RP38" s="67"/>
      <c r="RQ38" s="67"/>
      <c r="RR38" s="67"/>
      <c r="RS38" s="67"/>
      <c r="RT38" s="67"/>
      <c r="RU38" s="67"/>
      <c r="RV38" s="67"/>
      <c r="RW38" s="67"/>
      <c r="RX38" s="67"/>
      <c r="RY38" s="67"/>
      <c r="RZ38" s="67"/>
      <c r="SA38" s="67"/>
      <c r="SB38" s="67"/>
      <c r="SC38" s="67"/>
      <c r="SD38" s="67"/>
      <c r="SE38" s="67"/>
      <c r="SF38" s="67"/>
      <c r="SG38" s="67"/>
      <c r="SH38" s="67"/>
      <c r="SI38" s="67"/>
      <c r="SJ38" s="67"/>
      <c r="SK38" s="67"/>
      <c r="SL38" s="67"/>
      <c r="SM38" s="67"/>
      <c r="SN38" s="67"/>
      <c r="SO38" s="67"/>
      <c r="SP38" s="67"/>
      <c r="SQ38" s="67"/>
      <c r="SR38" s="67"/>
      <c r="SS38" s="67"/>
      <c r="ST38" s="67"/>
      <c r="SU38" s="67"/>
      <c r="SV38" s="67"/>
      <c r="SW38" s="67"/>
      <c r="SX38" s="67"/>
      <c r="SY38" s="67"/>
      <c r="SZ38" s="67"/>
      <c r="TA38" s="67"/>
      <c r="TB38" s="67"/>
      <c r="TC38" s="67"/>
      <c r="TD38" s="67"/>
      <c r="TE38" s="67"/>
      <c r="TF38" s="67"/>
      <c r="TG38" s="67"/>
      <c r="TH38" s="67"/>
      <c r="TI38" s="67"/>
      <c r="TJ38" s="67"/>
      <c r="TK38" s="67"/>
      <c r="TL38" s="67"/>
      <c r="TM38" s="67"/>
      <c r="TN38" s="67"/>
      <c r="TO38" s="67"/>
      <c r="TP38" s="67"/>
      <c r="TQ38" s="67"/>
      <c r="TR38" s="67"/>
      <c r="TS38" s="67"/>
      <c r="TT38" s="67"/>
      <c r="TU38" s="67"/>
      <c r="TV38" s="67"/>
      <c r="TW38" s="67"/>
      <c r="TX38" s="67"/>
      <c r="TY38" s="67"/>
      <c r="TZ38" s="67"/>
      <c r="UA38" s="67"/>
      <c r="UB38" s="67"/>
      <c r="UC38" s="67"/>
      <c r="UD38" s="67"/>
      <c r="UE38" s="67"/>
      <c r="UF38" s="67"/>
      <c r="UG38" s="67"/>
      <c r="UH38" s="67"/>
      <c r="UI38" s="67"/>
      <c r="UJ38" s="67"/>
      <c r="UK38" s="67"/>
      <c r="UL38" s="67"/>
      <c r="UM38" s="67"/>
      <c r="UN38" s="67"/>
      <c r="UO38" s="67"/>
      <c r="UP38" s="67"/>
      <c r="UQ38" s="67"/>
      <c r="UR38" s="67"/>
      <c r="US38" s="67"/>
      <c r="UT38" s="67"/>
      <c r="UU38" s="67"/>
      <c r="UV38" s="67"/>
      <c r="UW38" s="67"/>
      <c r="UX38" s="67"/>
      <c r="UY38" s="67"/>
      <c r="UZ38" s="67"/>
      <c r="VA38" s="67"/>
      <c r="VB38" s="67"/>
      <c r="VC38" s="67"/>
      <c r="VD38" s="67"/>
      <c r="VE38" s="67"/>
      <c r="VF38" s="67"/>
      <c r="VG38" s="67"/>
      <c r="VH38" s="67"/>
      <c r="VI38" s="67"/>
      <c r="VJ38" s="67"/>
      <c r="VK38" s="67"/>
      <c r="VL38" s="67"/>
      <c r="VM38" s="67"/>
      <c r="VN38" s="67"/>
      <c r="VO38" s="67"/>
      <c r="VP38" s="67"/>
      <c r="VQ38" s="67"/>
      <c r="VR38" s="67"/>
      <c r="VS38" s="67"/>
      <c r="VT38" s="67"/>
      <c r="VU38" s="67"/>
      <c r="VV38" s="67"/>
      <c r="VW38" s="67"/>
      <c r="VX38" s="67"/>
      <c r="VY38" s="67"/>
      <c r="VZ38" s="67"/>
      <c r="WA38" s="67"/>
      <c r="WB38" s="67"/>
      <c r="WC38" s="67"/>
      <c r="WD38" s="67"/>
      <c r="WE38" s="67"/>
      <c r="WF38" s="67"/>
      <c r="WG38" s="67"/>
      <c r="WH38" s="67"/>
      <c r="WI38" s="67"/>
      <c r="WJ38" s="67"/>
      <c r="WK38" s="67"/>
      <c r="WL38" s="67"/>
      <c r="WM38" s="67"/>
      <c r="WN38" s="67"/>
      <c r="WO38" s="67"/>
      <c r="WP38" s="67"/>
      <c r="WQ38" s="67"/>
      <c r="WR38" s="67"/>
      <c r="WS38" s="67"/>
      <c r="WT38" s="67"/>
      <c r="WU38" s="67"/>
      <c r="WV38" s="67"/>
      <c r="WW38" s="67"/>
      <c r="WX38" s="67"/>
      <c r="WY38" s="67"/>
      <c r="WZ38" s="67"/>
      <c r="XA38" s="67"/>
      <c r="XB38" s="67"/>
      <c r="XC38" s="67"/>
      <c r="XD38" s="67"/>
      <c r="XE38" s="67"/>
      <c r="XF38" s="67"/>
      <c r="XG38" s="67"/>
      <c r="XH38" s="67"/>
      <c r="XI38" s="67"/>
      <c r="XJ38" s="67"/>
      <c r="XK38" s="67"/>
      <c r="XL38" s="67"/>
      <c r="XM38" s="67"/>
      <c r="XN38" s="67"/>
      <c r="XO38" s="67"/>
      <c r="XP38" s="67"/>
      <c r="XQ38" s="67"/>
      <c r="XR38" s="67"/>
      <c r="XS38" s="67"/>
      <c r="XT38" s="67"/>
      <c r="XU38" s="67"/>
      <c r="XV38" s="67"/>
      <c r="XW38" s="67"/>
      <c r="XX38" s="67"/>
      <c r="XY38" s="67"/>
      <c r="XZ38" s="67"/>
      <c r="YA38" s="67"/>
      <c r="YB38" s="67"/>
      <c r="YC38" s="67"/>
      <c r="YD38" s="67"/>
      <c r="YE38" s="67"/>
      <c r="YF38" s="67"/>
      <c r="YG38" s="67"/>
      <c r="YH38" s="67"/>
      <c r="YI38" s="67"/>
      <c r="YJ38" s="67"/>
      <c r="YK38" s="67"/>
      <c r="YL38" s="67"/>
      <c r="YM38" s="67"/>
      <c r="YN38" s="67"/>
      <c r="YO38" s="67"/>
      <c r="YP38" s="67"/>
      <c r="YQ38" s="67"/>
      <c r="YR38" s="67"/>
      <c r="YS38" s="67"/>
      <c r="YT38" s="67"/>
      <c r="YU38" s="67"/>
      <c r="YV38" s="67"/>
      <c r="YW38" s="67"/>
      <c r="YX38" s="67"/>
      <c r="YY38" s="67"/>
      <c r="YZ38" s="67"/>
      <c r="ZA38" s="67"/>
      <c r="ZB38" s="67"/>
      <c r="ZC38" s="67"/>
      <c r="ZD38" s="67"/>
      <c r="ZE38" s="67"/>
      <c r="ZF38" s="67"/>
      <c r="ZG38" s="67"/>
      <c r="ZH38" s="67"/>
      <c r="ZI38" s="67"/>
      <c r="ZJ38" s="67"/>
      <c r="ZK38" s="67"/>
      <c r="ZL38" s="67"/>
      <c r="ZM38" s="67"/>
      <c r="ZN38" s="67"/>
      <c r="ZO38" s="67"/>
      <c r="ZP38" s="67"/>
      <c r="ZQ38" s="67"/>
      <c r="ZR38" s="67"/>
      <c r="ZS38" s="67"/>
      <c r="ZT38" s="67"/>
      <c r="ZU38" s="67"/>
      <c r="ZV38" s="67"/>
      <c r="ZW38" s="67"/>
      <c r="ZX38" s="67"/>
      <c r="ZY38" s="67"/>
      <c r="ZZ38" s="67"/>
      <c r="AAA38" s="67"/>
      <c r="AAB38" s="67"/>
      <c r="AAC38" s="67"/>
      <c r="AAD38" s="67"/>
      <c r="AAE38" s="67"/>
      <c r="AAF38" s="67"/>
      <c r="AAG38" s="67"/>
      <c r="AAH38" s="67"/>
      <c r="AAI38" s="67"/>
      <c r="AAJ38" s="67"/>
      <c r="AAK38" s="67"/>
      <c r="AAL38" s="67"/>
      <c r="AAM38" s="67"/>
      <c r="AAN38" s="67"/>
      <c r="AAO38" s="67"/>
      <c r="AAP38" s="67"/>
      <c r="AAQ38" s="67"/>
      <c r="AAR38" s="67"/>
      <c r="AAS38" s="67"/>
      <c r="AAT38" s="67"/>
      <c r="AAU38" s="67"/>
      <c r="AAV38" s="67"/>
      <c r="AAW38" s="67"/>
      <c r="AAX38" s="67"/>
      <c r="AAY38" s="67"/>
      <c r="AAZ38" s="67"/>
      <c r="ABA38" s="67"/>
      <c r="ABB38" s="67"/>
      <c r="ABC38" s="67"/>
      <c r="ABD38" s="67"/>
      <c r="ABE38" s="67"/>
      <c r="ABF38" s="67"/>
      <c r="ABG38" s="67"/>
      <c r="ABH38" s="67"/>
      <c r="ABI38" s="67"/>
      <c r="ABJ38" s="67"/>
      <c r="ABK38" s="67"/>
      <c r="ABL38" s="67"/>
      <c r="ABM38" s="67"/>
      <c r="ABN38" s="67"/>
      <c r="ABO38" s="67"/>
      <c r="ABP38" s="67"/>
      <c r="ABQ38" s="67"/>
      <c r="ABR38" s="67"/>
      <c r="ABS38" s="67"/>
      <c r="ABT38" s="67"/>
      <c r="ABU38" s="67"/>
      <c r="ABV38" s="67"/>
      <c r="ABW38" s="67"/>
      <c r="ABX38" s="67"/>
      <c r="ABY38" s="67"/>
      <c r="ABZ38" s="67"/>
      <c r="ACA38" s="67"/>
      <c r="ACB38" s="67"/>
      <c r="ACC38" s="67"/>
      <c r="ACD38" s="67"/>
      <c r="ACE38" s="67"/>
      <c r="ACF38" s="67"/>
      <c r="ACG38" s="67"/>
      <c r="ACH38" s="67"/>
      <c r="ACI38" s="67"/>
      <c r="ACJ38" s="67"/>
      <c r="ACK38" s="67"/>
      <c r="ACL38" s="67"/>
      <c r="ACM38" s="67"/>
      <c r="ACN38" s="67"/>
      <c r="ACO38" s="67"/>
      <c r="ACP38" s="67"/>
      <c r="ACQ38" s="67"/>
      <c r="ACR38" s="67"/>
      <c r="ACS38" s="67"/>
      <c r="ACT38" s="67"/>
      <c r="ACU38" s="67"/>
      <c r="ACV38" s="67"/>
      <c r="ACW38" s="67"/>
      <c r="ACX38" s="67"/>
      <c r="ACY38" s="67"/>
      <c r="ACZ38" s="67"/>
      <c r="ADA38" s="67"/>
      <c r="ADB38" s="67"/>
      <c r="ADC38" s="67"/>
      <c r="ADD38" s="67"/>
      <c r="ADE38" s="67"/>
      <c r="ADF38" s="67"/>
      <c r="ADG38" s="67"/>
      <c r="ADH38" s="67"/>
      <c r="ADI38" s="67"/>
      <c r="ADJ38" s="67"/>
      <c r="ADK38" s="67"/>
      <c r="ADL38" s="67"/>
      <c r="ADM38" s="67"/>
      <c r="ADN38" s="67"/>
      <c r="ADO38" s="67"/>
      <c r="ADP38" s="67"/>
      <c r="ADQ38" s="67"/>
      <c r="ADR38" s="67"/>
      <c r="ADS38" s="67"/>
      <c r="ADT38" s="67"/>
      <c r="ADU38" s="67"/>
      <c r="ADV38" s="67"/>
      <c r="ADW38" s="67"/>
      <c r="ADX38" s="67"/>
      <c r="ADY38" s="67"/>
      <c r="ADZ38" s="67"/>
      <c r="AEA38" s="67"/>
      <c r="AEB38" s="67"/>
      <c r="AEC38" s="67"/>
      <c r="AED38" s="67"/>
      <c r="AEE38" s="67"/>
      <c r="AEF38" s="67"/>
      <c r="AEG38" s="67"/>
      <c r="AEH38" s="67"/>
      <c r="AEI38" s="67"/>
      <c r="AEJ38" s="67"/>
      <c r="AEK38" s="67"/>
      <c r="AEL38" s="67"/>
      <c r="AEM38" s="67"/>
      <c r="AEN38" s="67"/>
      <c r="AEO38" s="67"/>
      <c r="AEP38" s="67"/>
      <c r="AEQ38" s="67"/>
      <c r="AER38" s="67"/>
      <c r="AES38" s="67"/>
      <c r="AET38" s="67"/>
      <c r="AEU38" s="67"/>
      <c r="AEV38" s="67"/>
      <c r="AEW38" s="67"/>
      <c r="AEX38" s="67"/>
      <c r="AEY38" s="67"/>
      <c r="AEZ38" s="67"/>
      <c r="AFA38" s="67"/>
      <c r="AFB38" s="67"/>
      <c r="AFC38" s="67"/>
      <c r="AFD38" s="67"/>
      <c r="AFE38" s="67"/>
      <c r="AFF38" s="67"/>
      <c r="AFG38" s="67"/>
      <c r="AFH38" s="67"/>
      <c r="AFI38" s="67"/>
      <c r="AFJ38" s="67"/>
      <c r="AFK38" s="67"/>
      <c r="AFL38" s="67"/>
      <c r="AFM38" s="67"/>
      <c r="AFN38" s="67"/>
      <c r="AFO38" s="67"/>
      <c r="AFP38" s="67"/>
      <c r="AFQ38" s="67"/>
      <c r="AFR38" s="67"/>
      <c r="AFS38" s="67"/>
      <c r="AFT38" s="67"/>
      <c r="AFU38" s="67"/>
      <c r="AFV38" s="67"/>
      <c r="AFW38" s="67"/>
      <c r="AFX38" s="67"/>
      <c r="AFY38" s="67"/>
      <c r="AFZ38" s="67"/>
      <c r="AGA38" s="67"/>
      <c r="AGB38" s="67"/>
      <c r="AGC38" s="67"/>
      <c r="AGD38" s="67"/>
      <c r="AGE38" s="67"/>
      <c r="AGF38" s="67"/>
      <c r="AGG38" s="67"/>
      <c r="AGH38" s="67"/>
      <c r="AGI38" s="67"/>
      <c r="AGJ38" s="67"/>
      <c r="AGK38" s="67"/>
      <c r="AGL38" s="67"/>
      <c r="AGM38" s="67"/>
      <c r="AGN38" s="67"/>
      <c r="AGO38" s="67"/>
      <c r="AGP38" s="67"/>
      <c r="AGQ38" s="67"/>
      <c r="AGR38" s="67"/>
      <c r="AGS38" s="67"/>
      <c r="AGT38" s="67"/>
      <c r="AGU38" s="67"/>
      <c r="AGV38" s="67"/>
      <c r="AGW38" s="67"/>
      <c r="AGX38" s="67"/>
      <c r="AGY38" s="67"/>
      <c r="AGZ38" s="67"/>
      <c r="AHA38" s="67"/>
      <c r="AHB38" s="67"/>
      <c r="AHC38" s="67"/>
      <c r="AHD38" s="67"/>
      <c r="AHE38" s="67"/>
      <c r="AHF38" s="67"/>
      <c r="AHG38" s="67"/>
      <c r="AHH38" s="67"/>
      <c r="AHI38" s="67"/>
      <c r="AHJ38" s="67"/>
      <c r="AHK38" s="67"/>
      <c r="AHL38" s="67"/>
      <c r="AHM38" s="67"/>
      <c r="AHN38" s="67"/>
      <c r="AHO38" s="67"/>
      <c r="AHP38" s="67"/>
      <c r="AHQ38" s="67"/>
      <c r="AHR38" s="67"/>
      <c r="AHS38" s="67"/>
      <c r="AHT38" s="67"/>
      <c r="AHU38" s="67"/>
      <c r="AHV38" s="67"/>
      <c r="AHW38" s="67"/>
      <c r="AHX38" s="67"/>
      <c r="AHY38" s="67"/>
      <c r="AHZ38" s="67"/>
      <c r="AIA38" s="67"/>
      <c r="AIB38" s="67"/>
      <c r="AIC38" s="67"/>
      <c r="AID38" s="67"/>
      <c r="AIE38" s="67"/>
      <c r="AIF38" s="67"/>
      <c r="AIG38" s="67"/>
      <c r="AIH38" s="67"/>
      <c r="AII38" s="67"/>
      <c r="AIJ38" s="67"/>
      <c r="AIK38" s="67"/>
      <c r="AIL38" s="67"/>
      <c r="AIM38" s="67"/>
      <c r="AIN38" s="67"/>
      <c r="AIO38" s="67"/>
      <c r="AIP38" s="67"/>
      <c r="AIQ38" s="67"/>
      <c r="AIR38" s="67"/>
      <c r="AIS38" s="67"/>
      <c r="AIT38" s="67"/>
      <c r="AIU38" s="67"/>
      <c r="AIV38" s="67"/>
      <c r="AIW38" s="67"/>
      <c r="AIX38" s="67"/>
      <c r="AIY38" s="67"/>
      <c r="AIZ38" s="67"/>
      <c r="AJA38" s="67"/>
      <c r="AJB38" s="67"/>
      <c r="AJC38" s="67"/>
      <c r="AJD38" s="67"/>
      <c r="AJE38" s="67"/>
      <c r="AJF38" s="67"/>
      <c r="AJG38" s="67"/>
      <c r="AJH38" s="67"/>
      <c r="AJI38" s="67"/>
      <c r="AJJ38" s="67"/>
      <c r="AJK38" s="67"/>
      <c r="AJL38" s="67"/>
      <c r="AJM38" s="67"/>
      <c r="AJN38" s="67"/>
      <c r="AJO38" s="67"/>
      <c r="AJP38" s="67"/>
      <c r="AJQ38" s="67"/>
      <c r="AJR38" s="67"/>
      <c r="AJS38" s="67"/>
      <c r="AJT38" s="67"/>
      <c r="AJU38" s="67"/>
      <c r="AJV38" s="67"/>
      <c r="AJW38" s="67"/>
      <c r="AJX38" s="67"/>
      <c r="AJY38" s="67"/>
      <c r="AJZ38" s="67"/>
      <c r="AKA38" s="67"/>
      <c r="AKB38" s="67"/>
      <c r="AKC38" s="67"/>
      <c r="AKD38" s="67"/>
      <c r="AKE38" s="67"/>
      <c r="AKF38" s="67"/>
      <c r="AKG38" s="67"/>
      <c r="AKH38" s="67"/>
      <c r="AKI38" s="67"/>
      <c r="AKJ38" s="67"/>
      <c r="AKK38" s="67"/>
      <c r="AKL38" s="67"/>
      <c r="AKM38" s="67"/>
      <c r="AKN38" s="67"/>
      <c r="AKO38" s="67"/>
      <c r="AKP38" s="67"/>
      <c r="AKQ38" s="67"/>
      <c r="AKR38" s="67"/>
      <c r="AKS38" s="67"/>
      <c r="AKT38" s="67"/>
      <c r="AKU38" s="67"/>
      <c r="AKV38" s="67"/>
      <c r="AKW38" s="67"/>
      <c r="AKX38" s="67"/>
      <c r="AKY38" s="67"/>
      <c r="AKZ38" s="67"/>
      <c r="ALA38" s="67"/>
      <c r="ALB38" s="67"/>
      <c r="ALC38" s="67"/>
      <c r="ALD38" s="67"/>
      <c r="ALE38" s="67"/>
      <c r="ALF38" s="67"/>
      <c r="ALG38" s="67"/>
      <c r="ALH38" s="67"/>
      <c r="ALI38" s="67"/>
      <c r="ALJ38" s="67"/>
      <c r="ALK38" s="67"/>
      <c r="ALL38" s="67"/>
      <c r="ALM38" s="67"/>
      <c r="ALN38" s="67"/>
      <c r="ALO38" s="67"/>
      <c r="ALP38" s="67"/>
      <c r="ALQ38" s="67"/>
      <c r="ALR38" s="67"/>
      <c r="ALS38" s="67"/>
      <c r="ALT38" s="67"/>
      <c r="ALU38" s="67"/>
      <c r="ALV38" s="67"/>
      <c r="ALW38" s="67"/>
      <c r="ALX38" s="67"/>
      <c r="ALY38" s="67"/>
      <c r="ALZ38" s="67"/>
      <c r="AMA38" s="67"/>
      <c r="AMB38" s="67"/>
      <c r="AMC38" s="67"/>
      <c r="AMD38" s="67"/>
      <c r="AME38" s="67"/>
      <c r="AMF38" s="67"/>
      <c r="AMG38" s="67"/>
      <c r="AMH38" s="67"/>
      <c r="AMI38" s="67"/>
      <c r="AMJ38" s="67"/>
      <c r="AMK38" s="67"/>
      <c r="AML38" s="67"/>
      <c r="AMM38" s="67"/>
      <c r="AMN38" s="67"/>
      <c r="AMO38" s="67"/>
      <c r="AMP38" s="67"/>
      <c r="AMQ38" s="67"/>
      <c r="AMR38" s="67"/>
      <c r="AMS38" s="67"/>
      <c r="AMT38" s="67"/>
      <c r="AMU38" s="67"/>
      <c r="AMV38" s="67"/>
      <c r="AMW38" s="67"/>
      <c r="AMX38" s="67"/>
      <c r="AMY38" s="67"/>
      <c r="AMZ38" s="67"/>
      <c r="ANA38" s="67"/>
      <c r="ANB38" s="67"/>
      <c r="ANC38" s="67"/>
      <c r="AND38" s="67"/>
      <c r="ANE38" s="67"/>
      <c r="ANF38" s="67"/>
      <c r="ANG38" s="67"/>
      <c r="ANH38" s="67"/>
      <c r="ANI38" s="67"/>
      <c r="ANJ38" s="67"/>
      <c r="ANK38" s="67"/>
      <c r="ANL38" s="67"/>
      <c r="ANM38" s="67"/>
      <c r="ANN38" s="67"/>
      <c r="ANO38" s="67"/>
      <c r="ANP38" s="67"/>
      <c r="ANQ38" s="67"/>
      <c r="ANR38" s="67"/>
      <c r="ANS38" s="67"/>
      <c r="ANT38" s="67"/>
      <c r="ANU38" s="67"/>
      <c r="ANV38" s="67"/>
      <c r="ANW38" s="67"/>
      <c r="ANX38" s="67"/>
      <c r="ANY38" s="67"/>
      <c r="ANZ38" s="67"/>
      <c r="AOA38" s="67"/>
    </row>
    <row r="39" spans="1:1069" s="77" customFormat="1" ht="118.8" x14ac:dyDescent="0.3">
      <c r="A39" s="219" t="s">
        <v>868</v>
      </c>
      <c r="B39" s="187" t="s">
        <v>185</v>
      </c>
      <c r="C39" s="175" t="s">
        <v>176</v>
      </c>
      <c r="D39" s="187" t="s">
        <v>184</v>
      </c>
      <c r="E39" s="187" t="s">
        <v>427</v>
      </c>
      <c r="F39" s="187" t="s">
        <v>428</v>
      </c>
      <c r="G39" s="175" t="s">
        <v>140</v>
      </c>
      <c r="H39" s="154" t="s">
        <v>346</v>
      </c>
      <c r="I39" s="446">
        <v>1</v>
      </c>
      <c r="J39" s="187" t="s">
        <v>54</v>
      </c>
      <c r="K39" s="219" t="s">
        <v>57</v>
      </c>
      <c r="L39" s="187" t="s">
        <v>175</v>
      </c>
      <c r="M39" s="330" t="s">
        <v>760</v>
      </c>
      <c r="N39" s="289">
        <v>500000</v>
      </c>
      <c r="O39" s="293"/>
      <c r="P39" s="329">
        <v>0.02</v>
      </c>
      <c r="Q39" s="131">
        <v>0.9</v>
      </c>
      <c r="R39" s="296"/>
      <c r="S39" s="131">
        <v>0.3</v>
      </c>
      <c r="T39" s="112">
        <v>0</v>
      </c>
      <c r="U39" s="236">
        <v>0</v>
      </c>
      <c r="V39" s="172" t="s">
        <v>1159</v>
      </c>
      <c r="W39" s="62" t="s">
        <v>1160</v>
      </c>
      <c r="X39" s="62" t="s">
        <v>1161</v>
      </c>
      <c r="Y39" s="185" t="s">
        <v>1114</v>
      </c>
      <c r="Z39" s="131">
        <v>0.6</v>
      </c>
      <c r="AA39" s="112"/>
      <c r="AB39" s="258"/>
      <c r="AC39" s="62"/>
      <c r="AD39" s="177"/>
      <c r="AE39" s="62"/>
      <c r="AF39" s="185"/>
      <c r="AG39" s="131">
        <v>0.9</v>
      </c>
      <c r="AH39" s="66"/>
      <c r="AI39" s="66"/>
      <c r="AJ39" s="66"/>
      <c r="AK39" s="66"/>
      <c r="AL39" s="66"/>
      <c r="AM39" s="66"/>
      <c r="AN39" s="131">
        <v>0</v>
      </c>
      <c r="AO39" s="59"/>
      <c r="AP39" s="59"/>
      <c r="AQ39" s="59"/>
      <c r="AR39" s="59"/>
      <c r="AS39" s="59"/>
      <c r="AT39" s="59"/>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c r="IL39" s="67"/>
      <c r="IM39" s="67"/>
      <c r="IN39" s="67"/>
      <c r="IO39" s="67"/>
      <c r="IP39" s="67"/>
      <c r="IQ39" s="67"/>
      <c r="IR39" s="67"/>
      <c r="IS39" s="67"/>
      <c r="IT39" s="67"/>
      <c r="IU39" s="67"/>
      <c r="IV39" s="67"/>
      <c r="IW39" s="67"/>
      <c r="IX39" s="67"/>
      <c r="IY39" s="67"/>
      <c r="IZ39" s="67"/>
      <c r="JA39" s="67"/>
      <c r="JB39" s="67"/>
      <c r="JC39" s="67"/>
      <c r="JD39" s="67"/>
      <c r="JE39" s="67"/>
      <c r="JF39" s="67"/>
      <c r="JG39" s="67"/>
      <c r="JH39" s="67"/>
      <c r="JI39" s="67"/>
      <c r="JJ39" s="67"/>
      <c r="JK39" s="67"/>
      <c r="JL39" s="67"/>
      <c r="JM39" s="67"/>
      <c r="JN39" s="67"/>
      <c r="JO39" s="67"/>
      <c r="JP39" s="67"/>
      <c r="JQ39" s="67"/>
      <c r="JR39" s="67"/>
      <c r="JS39" s="67"/>
      <c r="JT39" s="67"/>
      <c r="JU39" s="67"/>
      <c r="JV39" s="67"/>
      <c r="JW39" s="67"/>
      <c r="JX39" s="67"/>
      <c r="JY39" s="67"/>
      <c r="JZ39" s="67"/>
      <c r="KA39" s="67"/>
      <c r="KB39" s="67"/>
      <c r="KC39" s="67"/>
      <c r="KD39" s="67"/>
      <c r="KE39" s="67"/>
      <c r="KF39" s="67"/>
      <c r="KG39" s="67"/>
      <c r="KH39" s="67"/>
      <c r="KI39" s="67"/>
      <c r="KJ39" s="67"/>
      <c r="KK39" s="67"/>
      <c r="KL39" s="67"/>
      <c r="KM39" s="67"/>
      <c r="KN39" s="67"/>
      <c r="KO39" s="67"/>
      <c r="KP39" s="67"/>
      <c r="KQ39" s="67"/>
      <c r="KR39" s="67"/>
      <c r="KS39" s="67"/>
      <c r="KT39" s="67"/>
      <c r="KU39" s="67"/>
      <c r="KV39" s="67"/>
      <c r="KW39" s="67"/>
      <c r="KX39" s="67"/>
      <c r="KY39" s="67"/>
      <c r="KZ39" s="67"/>
      <c r="LA39" s="67"/>
      <c r="LB39" s="67"/>
      <c r="LC39" s="67"/>
      <c r="LD39" s="67"/>
      <c r="LE39" s="67"/>
      <c r="LF39" s="67"/>
      <c r="LG39" s="67"/>
      <c r="LH39" s="67"/>
      <c r="LI39" s="67"/>
      <c r="LJ39" s="67"/>
      <c r="LK39" s="67"/>
      <c r="LL39" s="67"/>
      <c r="LM39" s="67"/>
      <c r="LN39" s="67"/>
      <c r="LO39" s="67"/>
      <c r="LP39" s="67"/>
      <c r="LQ39" s="67"/>
      <c r="LR39" s="67"/>
      <c r="LS39" s="67"/>
      <c r="LT39" s="67"/>
      <c r="LU39" s="67"/>
      <c r="LV39" s="67"/>
      <c r="LW39" s="67"/>
      <c r="LX39" s="67"/>
      <c r="LY39" s="67"/>
      <c r="LZ39" s="67"/>
      <c r="MA39" s="67"/>
      <c r="MB39" s="67"/>
      <c r="MC39" s="67"/>
      <c r="MD39" s="67"/>
      <c r="ME39" s="67"/>
      <c r="MF39" s="67"/>
      <c r="MG39" s="67"/>
      <c r="MH39" s="67"/>
      <c r="MI39" s="67"/>
      <c r="MJ39" s="67"/>
      <c r="MK39" s="67"/>
      <c r="ML39" s="67"/>
      <c r="MM39" s="67"/>
      <c r="MN39" s="67"/>
      <c r="MO39" s="67"/>
      <c r="MP39" s="67"/>
      <c r="MQ39" s="67"/>
      <c r="MR39" s="67"/>
      <c r="MS39" s="67"/>
      <c r="MT39" s="67"/>
      <c r="MU39" s="67"/>
      <c r="MV39" s="67"/>
      <c r="MW39" s="67"/>
      <c r="MX39" s="67"/>
      <c r="MY39" s="67"/>
      <c r="MZ39" s="67"/>
      <c r="NA39" s="67"/>
      <c r="NB39" s="67"/>
      <c r="NC39" s="67"/>
      <c r="ND39" s="67"/>
      <c r="NE39" s="67"/>
      <c r="NF39" s="67"/>
      <c r="NG39" s="67"/>
      <c r="NH39" s="67"/>
      <c r="NI39" s="67"/>
      <c r="NJ39" s="67"/>
      <c r="NK39" s="67"/>
      <c r="NL39" s="67"/>
      <c r="NM39" s="67"/>
      <c r="NN39" s="67"/>
      <c r="NO39" s="67"/>
      <c r="NP39" s="67"/>
      <c r="NQ39" s="67"/>
      <c r="NR39" s="67"/>
      <c r="NS39" s="67"/>
      <c r="NT39" s="67"/>
      <c r="NU39" s="67"/>
      <c r="NV39" s="67"/>
      <c r="NW39" s="67"/>
      <c r="NX39" s="67"/>
      <c r="NY39" s="67"/>
      <c r="NZ39" s="67"/>
      <c r="OA39" s="67"/>
      <c r="OB39" s="67"/>
      <c r="OC39" s="67"/>
      <c r="OD39" s="67"/>
      <c r="OE39" s="67"/>
      <c r="OF39" s="67"/>
      <c r="OG39" s="67"/>
      <c r="OH39" s="67"/>
      <c r="OI39" s="67"/>
      <c r="OJ39" s="67"/>
      <c r="OK39" s="67"/>
      <c r="OL39" s="67"/>
      <c r="OM39" s="67"/>
      <c r="ON39" s="67"/>
      <c r="OO39" s="67"/>
      <c r="OP39" s="67"/>
      <c r="OQ39" s="67"/>
      <c r="OR39" s="67"/>
      <c r="OS39" s="67"/>
      <c r="OT39" s="67"/>
      <c r="OU39" s="67"/>
      <c r="OV39" s="67"/>
      <c r="OW39" s="67"/>
      <c r="OX39" s="67"/>
      <c r="OY39" s="67"/>
      <c r="OZ39" s="67"/>
      <c r="PA39" s="67"/>
      <c r="PB39" s="67"/>
      <c r="PC39" s="67"/>
      <c r="PD39" s="67"/>
      <c r="PE39" s="67"/>
      <c r="PF39" s="67"/>
      <c r="PG39" s="67"/>
      <c r="PH39" s="67"/>
      <c r="PI39" s="67"/>
      <c r="PJ39" s="67"/>
      <c r="PK39" s="67"/>
      <c r="PL39" s="67"/>
      <c r="PM39" s="67"/>
      <c r="PN39" s="67"/>
      <c r="PO39" s="67"/>
      <c r="PP39" s="67"/>
      <c r="PQ39" s="67"/>
      <c r="PR39" s="67"/>
      <c r="PS39" s="67"/>
      <c r="PT39" s="67"/>
      <c r="PU39" s="67"/>
      <c r="PV39" s="67"/>
      <c r="PW39" s="67"/>
      <c r="PX39" s="67"/>
      <c r="PY39" s="67"/>
      <c r="PZ39" s="67"/>
      <c r="QA39" s="67"/>
      <c r="QB39" s="67"/>
      <c r="QC39" s="67"/>
      <c r="QD39" s="67"/>
      <c r="QE39" s="67"/>
      <c r="QF39" s="67"/>
      <c r="QG39" s="67"/>
      <c r="QH39" s="67"/>
      <c r="QI39" s="67"/>
      <c r="QJ39" s="67"/>
      <c r="QK39" s="67"/>
      <c r="QL39" s="67"/>
      <c r="QM39" s="67"/>
      <c r="QN39" s="67"/>
      <c r="QO39" s="67"/>
      <c r="QP39" s="67"/>
      <c r="QQ39" s="67"/>
      <c r="QR39" s="67"/>
      <c r="QS39" s="67"/>
      <c r="QT39" s="67"/>
      <c r="QU39" s="67"/>
      <c r="QV39" s="67"/>
      <c r="QW39" s="67"/>
      <c r="QX39" s="67"/>
      <c r="QY39" s="67"/>
      <c r="QZ39" s="67"/>
      <c r="RA39" s="67"/>
      <c r="RB39" s="67"/>
      <c r="RC39" s="67"/>
      <c r="RD39" s="67"/>
      <c r="RE39" s="67"/>
      <c r="RF39" s="67"/>
      <c r="RG39" s="67"/>
      <c r="RH39" s="67"/>
      <c r="RI39" s="67"/>
      <c r="RJ39" s="67"/>
      <c r="RK39" s="67"/>
      <c r="RL39" s="67"/>
      <c r="RM39" s="67"/>
      <c r="RN39" s="67"/>
      <c r="RO39" s="67"/>
      <c r="RP39" s="67"/>
      <c r="RQ39" s="67"/>
      <c r="RR39" s="67"/>
      <c r="RS39" s="67"/>
      <c r="RT39" s="67"/>
      <c r="RU39" s="67"/>
      <c r="RV39" s="67"/>
      <c r="RW39" s="67"/>
      <c r="RX39" s="67"/>
      <c r="RY39" s="67"/>
      <c r="RZ39" s="67"/>
      <c r="SA39" s="67"/>
      <c r="SB39" s="67"/>
      <c r="SC39" s="67"/>
      <c r="SD39" s="67"/>
      <c r="SE39" s="67"/>
      <c r="SF39" s="67"/>
      <c r="SG39" s="67"/>
      <c r="SH39" s="67"/>
      <c r="SI39" s="67"/>
      <c r="SJ39" s="67"/>
      <c r="SK39" s="67"/>
      <c r="SL39" s="67"/>
      <c r="SM39" s="67"/>
      <c r="SN39" s="67"/>
      <c r="SO39" s="67"/>
      <c r="SP39" s="67"/>
      <c r="SQ39" s="67"/>
      <c r="SR39" s="67"/>
      <c r="SS39" s="67"/>
      <c r="ST39" s="67"/>
      <c r="SU39" s="67"/>
      <c r="SV39" s="67"/>
      <c r="SW39" s="67"/>
      <c r="SX39" s="67"/>
      <c r="SY39" s="67"/>
      <c r="SZ39" s="67"/>
      <c r="TA39" s="67"/>
      <c r="TB39" s="67"/>
      <c r="TC39" s="67"/>
      <c r="TD39" s="67"/>
      <c r="TE39" s="67"/>
      <c r="TF39" s="67"/>
      <c r="TG39" s="67"/>
      <c r="TH39" s="67"/>
      <c r="TI39" s="67"/>
      <c r="TJ39" s="67"/>
      <c r="TK39" s="67"/>
      <c r="TL39" s="67"/>
      <c r="TM39" s="67"/>
      <c r="TN39" s="67"/>
      <c r="TO39" s="67"/>
      <c r="TP39" s="67"/>
      <c r="TQ39" s="67"/>
      <c r="TR39" s="67"/>
      <c r="TS39" s="67"/>
      <c r="TT39" s="67"/>
      <c r="TU39" s="67"/>
      <c r="TV39" s="67"/>
      <c r="TW39" s="67"/>
      <c r="TX39" s="67"/>
      <c r="TY39" s="67"/>
      <c r="TZ39" s="67"/>
      <c r="UA39" s="67"/>
      <c r="UB39" s="67"/>
      <c r="UC39" s="67"/>
      <c r="UD39" s="67"/>
      <c r="UE39" s="67"/>
      <c r="UF39" s="67"/>
      <c r="UG39" s="67"/>
      <c r="UH39" s="67"/>
      <c r="UI39" s="67"/>
      <c r="UJ39" s="67"/>
      <c r="UK39" s="67"/>
      <c r="UL39" s="67"/>
      <c r="UM39" s="67"/>
      <c r="UN39" s="67"/>
      <c r="UO39" s="67"/>
      <c r="UP39" s="67"/>
      <c r="UQ39" s="67"/>
      <c r="UR39" s="67"/>
      <c r="US39" s="67"/>
      <c r="UT39" s="67"/>
      <c r="UU39" s="67"/>
      <c r="UV39" s="67"/>
      <c r="UW39" s="67"/>
      <c r="UX39" s="67"/>
      <c r="UY39" s="67"/>
      <c r="UZ39" s="67"/>
      <c r="VA39" s="67"/>
      <c r="VB39" s="67"/>
      <c r="VC39" s="67"/>
      <c r="VD39" s="67"/>
      <c r="VE39" s="67"/>
      <c r="VF39" s="67"/>
      <c r="VG39" s="67"/>
      <c r="VH39" s="67"/>
      <c r="VI39" s="67"/>
      <c r="VJ39" s="67"/>
      <c r="VK39" s="67"/>
      <c r="VL39" s="67"/>
      <c r="VM39" s="67"/>
      <c r="VN39" s="67"/>
      <c r="VO39" s="67"/>
      <c r="VP39" s="67"/>
      <c r="VQ39" s="67"/>
      <c r="VR39" s="67"/>
      <c r="VS39" s="67"/>
      <c r="VT39" s="67"/>
      <c r="VU39" s="67"/>
      <c r="VV39" s="67"/>
      <c r="VW39" s="67"/>
      <c r="VX39" s="67"/>
      <c r="VY39" s="67"/>
      <c r="VZ39" s="67"/>
      <c r="WA39" s="67"/>
      <c r="WB39" s="67"/>
      <c r="WC39" s="67"/>
      <c r="WD39" s="67"/>
      <c r="WE39" s="67"/>
      <c r="WF39" s="67"/>
      <c r="WG39" s="67"/>
      <c r="WH39" s="67"/>
      <c r="WI39" s="67"/>
      <c r="WJ39" s="67"/>
      <c r="WK39" s="67"/>
      <c r="WL39" s="67"/>
      <c r="WM39" s="67"/>
      <c r="WN39" s="67"/>
      <c r="WO39" s="67"/>
      <c r="WP39" s="67"/>
      <c r="WQ39" s="67"/>
      <c r="WR39" s="67"/>
      <c r="WS39" s="67"/>
      <c r="WT39" s="67"/>
      <c r="WU39" s="67"/>
      <c r="WV39" s="67"/>
      <c r="WW39" s="67"/>
      <c r="WX39" s="67"/>
      <c r="WY39" s="67"/>
      <c r="WZ39" s="67"/>
      <c r="XA39" s="67"/>
      <c r="XB39" s="67"/>
      <c r="XC39" s="67"/>
      <c r="XD39" s="67"/>
      <c r="XE39" s="67"/>
      <c r="XF39" s="67"/>
      <c r="XG39" s="67"/>
      <c r="XH39" s="67"/>
      <c r="XI39" s="67"/>
      <c r="XJ39" s="67"/>
      <c r="XK39" s="67"/>
      <c r="XL39" s="67"/>
      <c r="XM39" s="67"/>
      <c r="XN39" s="67"/>
      <c r="XO39" s="67"/>
      <c r="XP39" s="67"/>
      <c r="XQ39" s="67"/>
      <c r="XR39" s="67"/>
      <c r="XS39" s="67"/>
      <c r="XT39" s="67"/>
      <c r="XU39" s="67"/>
      <c r="XV39" s="67"/>
      <c r="XW39" s="67"/>
      <c r="XX39" s="67"/>
      <c r="XY39" s="67"/>
      <c r="XZ39" s="67"/>
      <c r="YA39" s="67"/>
      <c r="YB39" s="67"/>
      <c r="YC39" s="67"/>
      <c r="YD39" s="67"/>
      <c r="YE39" s="67"/>
      <c r="YF39" s="67"/>
      <c r="YG39" s="67"/>
      <c r="YH39" s="67"/>
      <c r="YI39" s="67"/>
      <c r="YJ39" s="67"/>
      <c r="YK39" s="67"/>
      <c r="YL39" s="67"/>
      <c r="YM39" s="67"/>
      <c r="YN39" s="67"/>
      <c r="YO39" s="67"/>
      <c r="YP39" s="67"/>
      <c r="YQ39" s="67"/>
      <c r="YR39" s="67"/>
      <c r="YS39" s="67"/>
      <c r="YT39" s="67"/>
      <c r="YU39" s="67"/>
      <c r="YV39" s="67"/>
      <c r="YW39" s="67"/>
      <c r="YX39" s="67"/>
      <c r="YY39" s="67"/>
      <c r="YZ39" s="67"/>
      <c r="ZA39" s="67"/>
      <c r="ZB39" s="67"/>
      <c r="ZC39" s="67"/>
      <c r="ZD39" s="67"/>
      <c r="ZE39" s="67"/>
      <c r="ZF39" s="67"/>
      <c r="ZG39" s="67"/>
      <c r="ZH39" s="67"/>
      <c r="ZI39" s="67"/>
      <c r="ZJ39" s="67"/>
      <c r="ZK39" s="67"/>
      <c r="ZL39" s="67"/>
      <c r="ZM39" s="67"/>
      <c r="ZN39" s="67"/>
      <c r="ZO39" s="67"/>
      <c r="ZP39" s="67"/>
      <c r="ZQ39" s="67"/>
      <c r="ZR39" s="67"/>
      <c r="ZS39" s="67"/>
      <c r="ZT39" s="67"/>
      <c r="ZU39" s="67"/>
      <c r="ZV39" s="67"/>
      <c r="ZW39" s="67"/>
      <c r="ZX39" s="67"/>
      <c r="ZY39" s="67"/>
      <c r="ZZ39" s="67"/>
      <c r="AAA39" s="67"/>
      <c r="AAB39" s="67"/>
      <c r="AAC39" s="67"/>
      <c r="AAD39" s="67"/>
      <c r="AAE39" s="67"/>
      <c r="AAF39" s="67"/>
      <c r="AAG39" s="67"/>
      <c r="AAH39" s="67"/>
      <c r="AAI39" s="67"/>
      <c r="AAJ39" s="67"/>
      <c r="AAK39" s="67"/>
      <c r="AAL39" s="67"/>
      <c r="AAM39" s="67"/>
      <c r="AAN39" s="67"/>
      <c r="AAO39" s="67"/>
      <c r="AAP39" s="67"/>
      <c r="AAQ39" s="67"/>
      <c r="AAR39" s="67"/>
      <c r="AAS39" s="67"/>
      <c r="AAT39" s="67"/>
      <c r="AAU39" s="67"/>
      <c r="AAV39" s="67"/>
      <c r="AAW39" s="67"/>
      <c r="AAX39" s="67"/>
      <c r="AAY39" s="67"/>
      <c r="AAZ39" s="67"/>
      <c r="ABA39" s="67"/>
      <c r="ABB39" s="67"/>
      <c r="ABC39" s="67"/>
      <c r="ABD39" s="67"/>
      <c r="ABE39" s="67"/>
      <c r="ABF39" s="67"/>
      <c r="ABG39" s="67"/>
      <c r="ABH39" s="67"/>
      <c r="ABI39" s="67"/>
      <c r="ABJ39" s="67"/>
      <c r="ABK39" s="67"/>
      <c r="ABL39" s="67"/>
      <c r="ABM39" s="67"/>
      <c r="ABN39" s="67"/>
      <c r="ABO39" s="67"/>
      <c r="ABP39" s="67"/>
      <c r="ABQ39" s="67"/>
      <c r="ABR39" s="67"/>
      <c r="ABS39" s="67"/>
      <c r="ABT39" s="67"/>
      <c r="ABU39" s="67"/>
      <c r="ABV39" s="67"/>
      <c r="ABW39" s="67"/>
      <c r="ABX39" s="67"/>
      <c r="ABY39" s="67"/>
      <c r="ABZ39" s="67"/>
      <c r="ACA39" s="67"/>
      <c r="ACB39" s="67"/>
      <c r="ACC39" s="67"/>
      <c r="ACD39" s="67"/>
      <c r="ACE39" s="67"/>
      <c r="ACF39" s="67"/>
      <c r="ACG39" s="67"/>
      <c r="ACH39" s="67"/>
      <c r="ACI39" s="67"/>
      <c r="ACJ39" s="67"/>
      <c r="ACK39" s="67"/>
      <c r="ACL39" s="67"/>
      <c r="ACM39" s="67"/>
      <c r="ACN39" s="67"/>
      <c r="ACO39" s="67"/>
      <c r="ACP39" s="67"/>
      <c r="ACQ39" s="67"/>
      <c r="ACR39" s="67"/>
      <c r="ACS39" s="67"/>
      <c r="ACT39" s="67"/>
      <c r="ACU39" s="67"/>
      <c r="ACV39" s="67"/>
      <c r="ACW39" s="67"/>
      <c r="ACX39" s="67"/>
      <c r="ACY39" s="67"/>
      <c r="ACZ39" s="67"/>
      <c r="ADA39" s="67"/>
      <c r="ADB39" s="67"/>
      <c r="ADC39" s="67"/>
      <c r="ADD39" s="67"/>
      <c r="ADE39" s="67"/>
      <c r="ADF39" s="67"/>
      <c r="ADG39" s="67"/>
      <c r="ADH39" s="67"/>
      <c r="ADI39" s="67"/>
      <c r="ADJ39" s="67"/>
      <c r="ADK39" s="67"/>
      <c r="ADL39" s="67"/>
      <c r="ADM39" s="67"/>
      <c r="ADN39" s="67"/>
      <c r="ADO39" s="67"/>
      <c r="ADP39" s="67"/>
      <c r="ADQ39" s="67"/>
      <c r="ADR39" s="67"/>
      <c r="ADS39" s="67"/>
      <c r="ADT39" s="67"/>
      <c r="ADU39" s="67"/>
      <c r="ADV39" s="67"/>
      <c r="ADW39" s="67"/>
      <c r="ADX39" s="67"/>
      <c r="ADY39" s="67"/>
      <c r="ADZ39" s="67"/>
      <c r="AEA39" s="67"/>
      <c r="AEB39" s="67"/>
      <c r="AEC39" s="67"/>
      <c r="AED39" s="67"/>
      <c r="AEE39" s="67"/>
      <c r="AEF39" s="67"/>
      <c r="AEG39" s="67"/>
      <c r="AEH39" s="67"/>
      <c r="AEI39" s="67"/>
      <c r="AEJ39" s="67"/>
      <c r="AEK39" s="67"/>
      <c r="AEL39" s="67"/>
      <c r="AEM39" s="67"/>
      <c r="AEN39" s="67"/>
      <c r="AEO39" s="67"/>
      <c r="AEP39" s="67"/>
      <c r="AEQ39" s="67"/>
      <c r="AER39" s="67"/>
      <c r="AES39" s="67"/>
      <c r="AET39" s="67"/>
      <c r="AEU39" s="67"/>
      <c r="AEV39" s="67"/>
      <c r="AEW39" s="67"/>
      <c r="AEX39" s="67"/>
      <c r="AEY39" s="67"/>
      <c r="AEZ39" s="67"/>
      <c r="AFA39" s="67"/>
      <c r="AFB39" s="67"/>
      <c r="AFC39" s="67"/>
      <c r="AFD39" s="67"/>
      <c r="AFE39" s="67"/>
      <c r="AFF39" s="67"/>
      <c r="AFG39" s="67"/>
      <c r="AFH39" s="67"/>
      <c r="AFI39" s="67"/>
      <c r="AFJ39" s="67"/>
      <c r="AFK39" s="67"/>
      <c r="AFL39" s="67"/>
      <c r="AFM39" s="67"/>
      <c r="AFN39" s="67"/>
      <c r="AFO39" s="67"/>
      <c r="AFP39" s="67"/>
      <c r="AFQ39" s="67"/>
      <c r="AFR39" s="67"/>
      <c r="AFS39" s="67"/>
      <c r="AFT39" s="67"/>
      <c r="AFU39" s="67"/>
      <c r="AFV39" s="67"/>
      <c r="AFW39" s="67"/>
      <c r="AFX39" s="67"/>
      <c r="AFY39" s="67"/>
      <c r="AFZ39" s="67"/>
      <c r="AGA39" s="67"/>
      <c r="AGB39" s="67"/>
      <c r="AGC39" s="67"/>
      <c r="AGD39" s="67"/>
      <c r="AGE39" s="67"/>
      <c r="AGF39" s="67"/>
      <c r="AGG39" s="67"/>
      <c r="AGH39" s="67"/>
      <c r="AGI39" s="67"/>
      <c r="AGJ39" s="67"/>
      <c r="AGK39" s="67"/>
      <c r="AGL39" s="67"/>
      <c r="AGM39" s="67"/>
      <c r="AGN39" s="67"/>
      <c r="AGO39" s="67"/>
      <c r="AGP39" s="67"/>
      <c r="AGQ39" s="67"/>
      <c r="AGR39" s="67"/>
      <c r="AGS39" s="67"/>
      <c r="AGT39" s="67"/>
      <c r="AGU39" s="67"/>
      <c r="AGV39" s="67"/>
      <c r="AGW39" s="67"/>
      <c r="AGX39" s="67"/>
      <c r="AGY39" s="67"/>
      <c r="AGZ39" s="67"/>
      <c r="AHA39" s="67"/>
      <c r="AHB39" s="67"/>
      <c r="AHC39" s="67"/>
      <c r="AHD39" s="67"/>
      <c r="AHE39" s="67"/>
      <c r="AHF39" s="67"/>
      <c r="AHG39" s="67"/>
      <c r="AHH39" s="67"/>
      <c r="AHI39" s="67"/>
      <c r="AHJ39" s="67"/>
      <c r="AHK39" s="67"/>
      <c r="AHL39" s="67"/>
      <c r="AHM39" s="67"/>
      <c r="AHN39" s="67"/>
      <c r="AHO39" s="67"/>
      <c r="AHP39" s="67"/>
      <c r="AHQ39" s="67"/>
      <c r="AHR39" s="67"/>
      <c r="AHS39" s="67"/>
      <c r="AHT39" s="67"/>
      <c r="AHU39" s="67"/>
      <c r="AHV39" s="67"/>
      <c r="AHW39" s="67"/>
      <c r="AHX39" s="67"/>
      <c r="AHY39" s="67"/>
      <c r="AHZ39" s="67"/>
      <c r="AIA39" s="67"/>
      <c r="AIB39" s="67"/>
      <c r="AIC39" s="67"/>
      <c r="AID39" s="67"/>
      <c r="AIE39" s="67"/>
      <c r="AIF39" s="67"/>
      <c r="AIG39" s="67"/>
      <c r="AIH39" s="67"/>
      <c r="AII39" s="67"/>
      <c r="AIJ39" s="67"/>
      <c r="AIK39" s="67"/>
      <c r="AIL39" s="67"/>
      <c r="AIM39" s="67"/>
      <c r="AIN39" s="67"/>
      <c r="AIO39" s="67"/>
      <c r="AIP39" s="67"/>
      <c r="AIQ39" s="67"/>
      <c r="AIR39" s="67"/>
      <c r="AIS39" s="67"/>
      <c r="AIT39" s="67"/>
      <c r="AIU39" s="67"/>
      <c r="AIV39" s="67"/>
      <c r="AIW39" s="67"/>
      <c r="AIX39" s="67"/>
      <c r="AIY39" s="67"/>
      <c r="AIZ39" s="67"/>
      <c r="AJA39" s="67"/>
      <c r="AJB39" s="67"/>
      <c r="AJC39" s="67"/>
      <c r="AJD39" s="67"/>
      <c r="AJE39" s="67"/>
      <c r="AJF39" s="67"/>
      <c r="AJG39" s="67"/>
      <c r="AJH39" s="67"/>
      <c r="AJI39" s="67"/>
      <c r="AJJ39" s="67"/>
      <c r="AJK39" s="67"/>
      <c r="AJL39" s="67"/>
      <c r="AJM39" s="67"/>
      <c r="AJN39" s="67"/>
      <c r="AJO39" s="67"/>
      <c r="AJP39" s="67"/>
      <c r="AJQ39" s="67"/>
      <c r="AJR39" s="67"/>
      <c r="AJS39" s="67"/>
      <c r="AJT39" s="67"/>
      <c r="AJU39" s="67"/>
      <c r="AJV39" s="67"/>
      <c r="AJW39" s="67"/>
      <c r="AJX39" s="67"/>
      <c r="AJY39" s="67"/>
      <c r="AJZ39" s="67"/>
      <c r="AKA39" s="67"/>
      <c r="AKB39" s="67"/>
      <c r="AKC39" s="67"/>
      <c r="AKD39" s="67"/>
      <c r="AKE39" s="67"/>
      <c r="AKF39" s="67"/>
      <c r="AKG39" s="67"/>
      <c r="AKH39" s="67"/>
      <c r="AKI39" s="67"/>
      <c r="AKJ39" s="67"/>
      <c r="AKK39" s="67"/>
      <c r="AKL39" s="67"/>
      <c r="AKM39" s="67"/>
      <c r="AKN39" s="67"/>
      <c r="AKO39" s="67"/>
      <c r="AKP39" s="67"/>
      <c r="AKQ39" s="67"/>
      <c r="AKR39" s="67"/>
      <c r="AKS39" s="67"/>
      <c r="AKT39" s="67"/>
      <c r="AKU39" s="67"/>
      <c r="AKV39" s="67"/>
      <c r="AKW39" s="67"/>
      <c r="AKX39" s="67"/>
      <c r="AKY39" s="67"/>
      <c r="AKZ39" s="67"/>
      <c r="ALA39" s="67"/>
      <c r="ALB39" s="67"/>
      <c r="ALC39" s="67"/>
      <c r="ALD39" s="67"/>
      <c r="ALE39" s="67"/>
      <c r="ALF39" s="67"/>
      <c r="ALG39" s="67"/>
      <c r="ALH39" s="67"/>
      <c r="ALI39" s="67"/>
      <c r="ALJ39" s="67"/>
      <c r="ALK39" s="67"/>
      <c r="ALL39" s="67"/>
      <c r="ALM39" s="67"/>
      <c r="ALN39" s="67"/>
      <c r="ALO39" s="67"/>
      <c r="ALP39" s="67"/>
      <c r="ALQ39" s="67"/>
      <c r="ALR39" s="67"/>
      <c r="ALS39" s="67"/>
      <c r="ALT39" s="67"/>
      <c r="ALU39" s="67"/>
      <c r="ALV39" s="67"/>
      <c r="ALW39" s="67"/>
      <c r="ALX39" s="67"/>
      <c r="ALY39" s="67"/>
      <c r="ALZ39" s="67"/>
      <c r="AMA39" s="67"/>
      <c r="AMB39" s="67"/>
      <c r="AMC39" s="67"/>
      <c r="AMD39" s="67"/>
      <c r="AME39" s="67"/>
      <c r="AMF39" s="67"/>
      <c r="AMG39" s="67"/>
      <c r="AMH39" s="67"/>
      <c r="AMI39" s="67"/>
      <c r="AMJ39" s="67"/>
      <c r="AMK39" s="67"/>
      <c r="AML39" s="67"/>
      <c r="AMM39" s="67"/>
      <c r="AMN39" s="67"/>
      <c r="AMO39" s="67"/>
      <c r="AMP39" s="67"/>
      <c r="AMQ39" s="67"/>
      <c r="AMR39" s="67"/>
      <c r="AMS39" s="67"/>
      <c r="AMT39" s="67"/>
      <c r="AMU39" s="67"/>
      <c r="AMV39" s="67"/>
      <c r="AMW39" s="67"/>
      <c r="AMX39" s="67"/>
      <c r="AMY39" s="67"/>
      <c r="AMZ39" s="67"/>
      <c r="ANA39" s="67"/>
      <c r="ANB39" s="67"/>
      <c r="ANC39" s="67"/>
      <c r="AND39" s="67"/>
      <c r="ANE39" s="67"/>
      <c r="ANF39" s="67"/>
      <c r="ANG39" s="67"/>
      <c r="ANH39" s="67"/>
      <c r="ANI39" s="67"/>
      <c r="ANJ39" s="67"/>
      <c r="ANK39" s="67"/>
      <c r="ANL39" s="67"/>
      <c r="ANM39" s="67"/>
      <c r="ANN39" s="67"/>
      <c r="ANO39" s="67"/>
      <c r="ANP39" s="67"/>
      <c r="ANQ39" s="67"/>
      <c r="ANR39" s="67"/>
      <c r="ANS39" s="67"/>
      <c r="ANT39" s="67"/>
      <c r="ANU39" s="67"/>
      <c r="ANV39" s="67"/>
      <c r="ANW39" s="67"/>
      <c r="ANX39" s="67"/>
      <c r="ANY39" s="67"/>
      <c r="ANZ39" s="67"/>
      <c r="AOA39" s="67"/>
    </row>
    <row r="40" spans="1:1069" s="67" customFormat="1" ht="118.8" x14ac:dyDescent="0.3">
      <c r="A40" s="248" t="s">
        <v>883</v>
      </c>
      <c r="B40" s="251" t="s">
        <v>309</v>
      </c>
      <c r="C40" s="150" t="s">
        <v>176</v>
      </c>
      <c r="D40" s="251" t="s">
        <v>184</v>
      </c>
      <c r="E40" s="261" t="s">
        <v>790</v>
      </c>
      <c r="F40" s="261" t="s">
        <v>791</v>
      </c>
      <c r="G40" s="261" t="s">
        <v>140</v>
      </c>
      <c r="H40" s="150" t="s">
        <v>227</v>
      </c>
      <c r="I40" s="408" t="s">
        <v>596</v>
      </c>
      <c r="J40" s="249" t="s">
        <v>159</v>
      </c>
      <c r="K40" s="249" t="s">
        <v>53</v>
      </c>
      <c r="L40" s="242" t="s">
        <v>767</v>
      </c>
      <c r="M40" s="319" t="s">
        <v>398</v>
      </c>
      <c r="N40" s="409">
        <v>1600000</v>
      </c>
      <c r="O40" s="314"/>
      <c r="P40" s="348">
        <v>0.02</v>
      </c>
      <c r="Q40" s="336">
        <v>1</v>
      </c>
      <c r="R40" s="336"/>
      <c r="S40" s="336">
        <v>0</v>
      </c>
      <c r="T40" s="247">
        <v>0</v>
      </c>
      <c r="U40" s="236">
        <v>0</v>
      </c>
      <c r="V40" s="243" t="s">
        <v>1167</v>
      </c>
      <c r="W40" s="381" t="s">
        <v>140</v>
      </c>
      <c r="X40" s="247" t="s">
        <v>140</v>
      </c>
      <c r="Y40" s="383" t="s">
        <v>768</v>
      </c>
      <c r="Z40" s="336">
        <v>0</v>
      </c>
      <c r="AA40" s="186"/>
      <c r="AB40" s="236"/>
      <c r="AC40" s="243"/>
      <c r="AD40" s="381"/>
      <c r="AE40" s="247"/>
      <c r="AF40" s="186"/>
      <c r="AG40" s="336">
        <v>0</v>
      </c>
      <c r="AH40" s="186"/>
      <c r="AI40" s="384"/>
      <c r="AJ40" s="186"/>
      <c r="AK40" s="186"/>
      <c r="AL40" s="186"/>
      <c r="AM40" s="186"/>
      <c r="AN40" s="336">
        <v>1</v>
      </c>
      <c r="AO40" s="186"/>
      <c r="AP40" s="384"/>
      <c r="AQ40" s="186"/>
      <c r="AR40" s="186"/>
      <c r="AS40" s="186"/>
      <c r="AT40" s="184"/>
    </row>
    <row r="41" spans="1:1069" s="77" customFormat="1" ht="118.8" x14ac:dyDescent="0.3">
      <c r="A41" s="155" t="s">
        <v>869</v>
      </c>
      <c r="B41" s="149" t="s">
        <v>309</v>
      </c>
      <c r="C41" s="154" t="s">
        <v>176</v>
      </c>
      <c r="D41" s="149" t="s">
        <v>184</v>
      </c>
      <c r="E41" s="149" t="s">
        <v>429</v>
      </c>
      <c r="F41" s="149" t="s">
        <v>430</v>
      </c>
      <c r="G41" s="149" t="s">
        <v>140</v>
      </c>
      <c r="H41" s="154" t="s">
        <v>346</v>
      </c>
      <c r="I41" s="444">
        <v>1</v>
      </c>
      <c r="J41" s="149" t="s">
        <v>54</v>
      </c>
      <c r="K41" s="155" t="s">
        <v>57</v>
      </c>
      <c r="L41" s="149" t="s">
        <v>175</v>
      </c>
      <c r="M41" s="330" t="s">
        <v>760</v>
      </c>
      <c r="N41" s="293">
        <v>1000000</v>
      </c>
      <c r="O41" s="293"/>
      <c r="P41" s="315">
        <v>0.03</v>
      </c>
      <c r="Q41" s="131">
        <v>0.9</v>
      </c>
      <c r="R41" s="296"/>
      <c r="S41" s="131">
        <v>0</v>
      </c>
      <c r="T41" s="112">
        <v>0</v>
      </c>
      <c r="U41" s="236">
        <v>0</v>
      </c>
      <c r="V41" s="172" t="s">
        <v>1159</v>
      </c>
      <c r="W41" s="62" t="s">
        <v>1160</v>
      </c>
      <c r="X41" s="62" t="s">
        <v>1161</v>
      </c>
      <c r="Y41" s="185" t="s">
        <v>1114</v>
      </c>
      <c r="Z41" s="131">
        <v>0</v>
      </c>
      <c r="AA41" s="112"/>
      <c r="AB41" s="258"/>
      <c r="AC41" s="172"/>
      <c r="AD41" s="62"/>
      <c r="AE41" s="218"/>
      <c r="AF41" s="185"/>
      <c r="AG41" s="131">
        <v>0.45</v>
      </c>
      <c r="AH41" s="66"/>
      <c r="AI41" s="66"/>
      <c r="AJ41" s="66"/>
      <c r="AK41" s="66"/>
      <c r="AL41" s="66"/>
      <c r="AM41" s="66"/>
      <c r="AN41" s="131">
        <v>0.45</v>
      </c>
      <c r="AO41" s="59"/>
      <c r="AP41" s="59"/>
      <c r="AQ41" s="59"/>
      <c r="AR41" s="59"/>
      <c r="AS41" s="59"/>
      <c r="AT41" s="142"/>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c r="HA41" s="67"/>
      <c r="HB41" s="67"/>
      <c r="HC41" s="67"/>
      <c r="HD41" s="67"/>
      <c r="HE41" s="67"/>
      <c r="HF41" s="67"/>
      <c r="HG41" s="67"/>
      <c r="HH41" s="67"/>
      <c r="HI41" s="67"/>
      <c r="HJ41" s="67"/>
      <c r="HK41" s="67"/>
      <c r="HL41" s="67"/>
      <c r="HM41" s="67"/>
      <c r="HN41" s="67"/>
      <c r="HO41" s="67"/>
      <c r="HP41" s="67"/>
      <c r="HQ41" s="67"/>
      <c r="HR41" s="67"/>
      <c r="HS41" s="67"/>
      <c r="HT41" s="67"/>
      <c r="HU41" s="67"/>
      <c r="HV41" s="67"/>
      <c r="HW41" s="67"/>
      <c r="HX41" s="67"/>
      <c r="HY41" s="67"/>
      <c r="HZ41" s="67"/>
      <c r="IA41" s="67"/>
      <c r="IB41" s="67"/>
      <c r="IC41" s="67"/>
      <c r="ID41" s="67"/>
      <c r="IE41" s="67"/>
      <c r="IF41" s="67"/>
      <c r="IG41" s="67"/>
      <c r="IH41" s="67"/>
      <c r="II41" s="67"/>
      <c r="IJ41" s="67"/>
      <c r="IK41" s="67"/>
      <c r="IL41" s="67"/>
      <c r="IM41" s="67"/>
      <c r="IN41" s="67"/>
      <c r="IO41" s="67"/>
      <c r="IP41" s="67"/>
      <c r="IQ41" s="67"/>
      <c r="IR41" s="67"/>
      <c r="IS41" s="67"/>
      <c r="IT41" s="67"/>
      <c r="IU41" s="67"/>
      <c r="IV41" s="67"/>
      <c r="IW41" s="67"/>
      <c r="IX41" s="67"/>
      <c r="IY41" s="67"/>
      <c r="IZ41" s="67"/>
      <c r="JA41" s="67"/>
      <c r="JB41" s="67"/>
      <c r="JC41" s="67"/>
      <c r="JD41" s="67"/>
      <c r="JE41" s="67"/>
      <c r="JF41" s="67"/>
      <c r="JG41" s="67"/>
      <c r="JH41" s="67"/>
      <c r="JI41" s="67"/>
      <c r="JJ41" s="67"/>
      <c r="JK41" s="67"/>
      <c r="JL41" s="67"/>
      <c r="JM41" s="67"/>
      <c r="JN41" s="67"/>
      <c r="JO41" s="67"/>
      <c r="JP41" s="67"/>
      <c r="JQ41" s="67"/>
      <c r="JR41" s="67"/>
      <c r="JS41" s="67"/>
      <c r="JT41" s="67"/>
      <c r="JU41" s="67"/>
      <c r="JV41" s="67"/>
      <c r="JW41" s="67"/>
      <c r="JX41" s="67"/>
      <c r="JY41" s="67"/>
      <c r="JZ41" s="67"/>
      <c r="KA41" s="67"/>
      <c r="KB41" s="67"/>
      <c r="KC41" s="67"/>
      <c r="KD41" s="67"/>
      <c r="KE41" s="67"/>
      <c r="KF41" s="67"/>
      <c r="KG41" s="67"/>
      <c r="KH41" s="67"/>
      <c r="KI41" s="67"/>
      <c r="KJ41" s="67"/>
      <c r="KK41" s="67"/>
      <c r="KL41" s="67"/>
      <c r="KM41" s="67"/>
      <c r="KN41" s="67"/>
      <c r="KO41" s="67"/>
      <c r="KP41" s="67"/>
      <c r="KQ41" s="67"/>
      <c r="KR41" s="67"/>
      <c r="KS41" s="67"/>
      <c r="KT41" s="67"/>
      <c r="KU41" s="67"/>
      <c r="KV41" s="67"/>
      <c r="KW41" s="67"/>
      <c r="KX41" s="67"/>
      <c r="KY41" s="67"/>
      <c r="KZ41" s="67"/>
      <c r="LA41" s="67"/>
      <c r="LB41" s="67"/>
      <c r="LC41" s="67"/>
      <c r="LD41" s="67"/>
      <c r="LE41" s="67"/>
      <c r="LF41" s="67"/>
      <c r="LG41" s="67"/>
      <c r="LH41" s="67"/>
      <c r="LI41" s="67"/>
      <c r="LJ41" s="67"/>
      <c r="LK41" s="67"/>
      <c r="LL41" s="67"/>
      <c r="LM41" s="67"/>
      <c r="LN41" s="67"/>
      <c r="LO41" s="67"/>
      <c r="LP41" s="67"/>
      <c r="LQ41" s="67"/>
      <c r="LR41" s="67"/>
      <c r="LS41" s="67"/>
      <c r="LT41" s="67"/>
      <c r="LU41" s="67"/>
      <c r="LV41" s="67"/>
      <c r="LW41" s="67"/>
      <c r="LX41" s="67"/>
      <c r="LY41" s="67"/>
      <c r="LZ41" s="67"/>
      <c r="MA41" s="67"/>
      <c r="MB41" s="67"/>
      <c r="MC41" s="67"/>
      <c r="MD41" s="67"/>
      <c r="ME41" s="67"/>
      <c r="MF41" s="67"/>
      <c r="MG41" s="67"/>
      <c r="MH41" s="67"/>
      <c r="MI41" s="67"/>
      <c r="MJ41" s="67"/>
      <c r="MK41" s="67"/>
      <c r="ML41" s="67"/>
      <c r="MM41" s="67"/>
      <c r="MN41" s="67"/>
      <c r="MO41" s="67"/>
      <c r="MP41" s="67"/>
      <c r="MQ41" s="67"/>
      <c r="MR41" s="67"/>
      <c r="MS41" s="67"/>
      <c r="MT41" s="67"/>
      <c r="MU41" s="67"/>
      <c r="MV41" s="67"/>
      <c r="MW41" s="67"/>
      <c r="MX41" s="67"/>
      <c r="MY41" s="67"/>
      <c r="MZ41" s="67"/>
      <c r="NA41" s="67"/>
      <c r="NB41" s="67"/>
      <c r="NC41" s="67"/>
      <c r="ND41" s="67"/>
      <c r="NE41" s="67"/>
      <c r="NF41" s="67"/>
      <c r="NG41" s="67"/>
      <c r="NH41" s="67"/>
      <c r="NI41" s="67"/>
      <c r="NJ41" s="67"/>
      <c r="NK41" s="67"/>
      <c r="NL41" s="67"/>
      <c r="NM41" s="67"/>
      <c r="NN41" s="67"/>
      <c r="NO41" s="67"/>
      <c r="NP41" s="67"/>
      <c r="NQ41" s="67"/>
      <c r="NR41" s="67"/>
      <c r="NS41" s="67"/>
      <c r="NT41" s="67"/>
      <c r="NU41" s="67"/>
      <c r="NV41" s="67"/>
      <c r="NW41" s="67"/>
      <c r="NX41" s="67"/>
      <c r="NY41" s="67"/>
      <c r="NZ41" s="67"/>
      <c r="OA41" s="67"/>
      <c r="OB41" s="67"/>
      <c r="OC41" s="67"/>
      <c r="OD41" s="67"/>
      <c r="OE41" s="67"/>
      <c r="OF41" s="67"/>
      <c r="OG41" s="67"/>
      <c r="OH41" s="67"/>
      <c r="OI41" s="67"/>
      <c r="OJ41" s="67"/>
      <c r="OK41" s="67"/>
      <c r="OL41" s="67"/>
      <c r="OM41" s="67"/>
      <c r="ON41" s="67"/>
      <c r="OO41" s="67"/>
      <c r="OP41" s="67"/>
      <c r="OQ41" s="67"/>
      <c r="OR41" s="67"/>
      <c r="OS41" s="67"/>
      <c r="OT41" s="67"/>
      <c r="OU41" s="67"/>
      <c r="OV41" s="67"/>
      <c r="OW41" s="67"/>
      <c r="OX41" s="67"/>
      <c r="OY41" s="67"/>
      <c r="OZ41" s="67"/>
      <c r="PA41" s="67"/>
      <c r="PB41" s="67"/>
      <c r="PC41" s="67"/>
      <c r="PD41" s="67"/>
      <c r="PE41" s="67"/>
      <c r="PF41" s="67"/>
      <c r="PG41" s="67"/>
      <c r="PH41" s="67"/>
      <c r="PI41" s="67"/>
      <c r="PJ41" s="67"/>
      <c r="PK41" s="67"/>
      <c r="PL41" s="67"/>
      <c r="PM41" s="67"/>
      <c r="PN41" s="67"/>
      <c r="PO41" s="67"/>
      <c r="PP41" s="67"/>
      <c r="PQ41" s="67"/>
      <c r="PR41" s="67"/>
      <c r="PS41" s="67"/>
      <c r="PT41" s="67"/>
      <c r="PU41" s="67"/>
      <c r="PV41" s="67"/>
      <c r="PW41" s="67"/>
      <c r="PX41" s="67"/>
      <c r="PY41" s="67"/>
      <c r="PZ41" s="67"/>
      <c r="QA41" s="67"/>
      <c r="QB41" s="67"/>
      <c r="QC41" s="67"/>
      <c r="QD41" s="67"/>
      <c r="QE41" s="67"/>
      <c r="QF41" s="67"/>
      <c r="QG41" s="67"/>
      <c r="QH41" s="67"/>
      <c r="QI41" s="67"/>
      <c r="QJ41" s="67"/>
      <c r="QK41" s="67"/>
      <c r="QL41" s="67"/>
      <c r="QM41" s="67"/>
      <c r="QN41" s="67"/>
      <c r="QO41" s="67"/>
      <c r="QP41" s="67"/>
      <c r="QQ41" s="67"/>
      <c r="QR41" s="67"/>
      <c r="QS41" s="67"/>
      <c r="QT41" s="67"/>
      <c r="QU41" s="67"/>
      <c r="QV41" s="67"/>
      <c r="QW41" s="67"/>
      <c r="QX41" s="67"/>
      <c r="QY41" s="67"/>
      <c r="QZ41" s="67"/>
      <c r="RA41" s="67"/>
      <c r="RB41" s="67"/>
      <c r="RC41" s="67"/>
      <c r="RD41" s="67"/>
      <c r="RE41" s="67"/>
      <c r="RF41" s="67"/>
      <c r="RG41" s="67"/>
      <c r="RH41" s="67"/>
      <c r="RI41" s="67"/>
      <c r="RJ41" s="67"/>
      <c r="RK41" s="67"/>
      <c r="RL41" s="67"/>
      <c r="RM41" s="67"/>
      <c r="RN41" s="67"/>
      <c r="RO41" s="67"/>
      <c r="RP41" s="67"/>
      <c r="RQ41" s="67"/>
      <c r="RR41" s="67"/>
      <c r="RS41" s="67"/>
      <c r="RT41" s="67"/>
      <c r="RU41" s="67"/>
      <c r="RV41" s="67"/>
      <c r="RW41" s="67"/>
      <c r="RX41" s="67"/>
      <c r="RY41" s="67"/>
      <c r="RZ41" s="67"/>
      <c r="SA41" s="67"/>
      <c r="SB41" s="67"/>
      <c r="SC41" s="67"/>
      <c r="SD41" s="67"/>
      <c r="SE41" s="67"/>
      <c r="SF41" s="67"/>
      <c r="SG41" s="67"/>
      <c r="SH41" s="67"/>
      <c r="SI41" s="67"/>
      <c r="SJ41" s="67"/>
      <c r="SK41" s="67"/>
      <c r="SL41" s="67"/>
      <c r="SM41" s="67"/>
      <c r="SN41" s="67"/>
      <c r="SO41" s="67"/>
      <c r="SP41" s="67"/>
      <c r="SQ41" s="67"/>
      <c r="SR41" s="67"/>
      <c r="SS41" s="67"/>
      <c r="ST41" s="67"/>
      <c r="SU41" s="67"/>
      <c r="SV41" s="67"/>
      <c r="SW41" s="67"/>
      <c r="SX41" s="67"/>
      <c r="SY41" s="67"/>
      <c r="SZ41" s="67"/>
      <c r="TA41" s="67"/>
      <c r="TB41" s="67"/>
      <c r="TC41" s="67"/>
      <c r="TD41" s="67"/>
      <c r="TE41" s="67"/>
      <c r="TF41" s="67"/>
      <c r="TG41" s="67"/>
      <c r="TH41" s="67"/>
      <c r="TI41" s="67"/>
      <c r="TJ41" s="67"/>
      <c r="TK41" s="67"/>
      <c r="TL41" s="67"/>
      <c r="TM41" s="67"/>
      <c r="TN41" s="67"/>
      <c r="TO41" s="67"/>
      <c r="TP41" s="67"/>
      <c r="TQ41" s="67"/>
      <c r="TR41" s="67"/>
      <c r="TS41" s="67"/>
      <c r="TT41" s="67"/>
      <c r="TU41" s="67"/>
      <c r="TV41" s="67"/>
      <c r="TW41" s="67"/>
      <c r="TX41" s="67"/>
      <c r="TY41" s="67"/>
      <c r="TZ41" s="67"/>
      <c r="UA41" s="67"/>
      <c r="UB41" s="67"/>
      <c r="UC41" s="67"/>
      <c r="UD41" s="67"/>
      <c r="UE41" s="67"/>
      <c r="UF41" s="67"/>
      <c r="UG41" s="67"/>
      <c r="UH41" s="67"/>
      <c r="UI41" s="67"/>
      <c r="UJ41" s="67"/>
      <c r="UK41" s="67"/>
      <c r="UL41" s="67"/>
      <c r="UM41" s="67"/>
      <c r="UN41" s="67"/>
      <c r="UO41" s="67"/>
      <c r="UP41" s="67"/>
      <c r="UQ41" s="67"/>
      <c r="UR41" s="67"/>
      <c r="US41" s="67"/>
      <c r="UT41" s="67"/>
      <c r="UU41" s="67"/>
      <c r="UV41" s="67"/>
      <c r="UW41" s="67"/>
      <c r="UX41" s="67"/>
      <c r="UY41" s="67"/>
      <c r="UZ41" s="67"/>
      <c r="VA41" s="67"/>
      <c r="VB41" s="67"/>
      <c r="VC41" s="67"/>
      <c r="VD41" s="67"/>
      <c r="VE41" s="67"/>
      <c r="VF41" s="67"/>
      <c r="VG41" s="67"/>
      <c r="VH41" s="67"/>
      <c r="VI41" s="67"/>
      <c r="VJ41" s="67"/>
      <c r="VK41" s="67"/>
      <c r="VL41" s="67"/>
      <c r="VM41" s="67"/>
      <c r="VN41" s="67"/>
      <c r="VO41" s="67"/>
      <c r="VP41" s="67"/>
      <c r="VQ41" s="67"/>
      <c r="VR41" s="67"/>
      <c r="VS41" s="67"/>
      <c r="VT41" s="67"/>
      <c r="VU41" s="67"/>
      <c r="VV41" s="67"/>
      <c r="VW41" s="67"/>
      <c r="VX41" s="67"/>
      <c r="VY41" s="67"/>
      <c r="VZ41" s="67"/>
      <c r="WA41" s="67"/>
      <c r="WB41" s="67"/>
      <c r="WC41" s="67"/>
      <c r="WD41" s="67"/>
      <c r="WE41" s="67"/>
      <c r="WF41" s="67"/>
      <c r="WG41" s="67"/>
      <c r="WH41" s="67"/>
      <c r="WI41" s="67"/>
      <c r="WJ41" s="67"/>
      <c r="WK41" s="67"/>
      <c r="WL41" s="67"/>
      <c r="WM41" s="67"/>
      <c r="WN41" s="67"/>
      <c r="WO41" s="67"/>
      <c r="WP41" s="67"/>
      <c r="WQ41" s="67"/>
      <c r="WR41" s="67"/>
      <c r="WS41" s="67"/>
      <c r="WT41" s="67"/>
      <c r="WU41" s="67"/>
      <c r="WV41" s="67"/>
      <c r="WW41" s="67"/>
      <c r="WX41" s="67"/>
      <c r="WY41" s="67"/>
      <c r="WZ41" s="67"/>
      <c r="XA41" s="67"/>
      <c r="XB41" s="67"/>
      <c r="XC41" s="67"/>
      <c r="XD41" s="67"/>
      <c r="XE41" s="67"/>
      <c r="XF41" s="67"/>
      <c r="XG41" s="67"/>
      <c r="XH41" s="67"/>
      <c r="XI41" s="67"/>
      <c r="XJ41" s="67"/>
      <c r="XK41" s="67"/>
      <c r="XL41" s="67"/>
      <c r="XM41" s="67"/>
      <c r="XN41" s="67"/>
      <c r="XO41" s="67"/>
      <c r="XP41" s="67"/>
      <c r="XQ41" s="67"/>
      <c r="XR41" s="67"/>
      <c r="XS41" s="67"/>
      <c r="XT41" s="67"/>
      <c r="XU41" s="67"/>
      <c r="XV41" s="67"/>
      <c r="XW41" s="67"/>
      <c r="XX41" s="67"/>
      <c r="XY41" s="67"/>
      <c r="XZ41" s="67"/>
      <c r="YA41" s="67"/>
      <c r="YB41" s="67"/>
      <c r="YC41" s="67"/>
      <c r="YD41" s="67"/>
      <c r="YE41" s="67"/>
      <c r="YF41" s="67"/>
      <c r="YG41" s="67"/>
      <c r="YH41" s="67"/>
      <c r="YI41" s="67"/>
      <c r="YJ41" s="67"/>
      <c r="YK41" s="67"/>
      <c r="YL41" s="67"/>
      <c r="YM41" s="67"/>
      <c r="YN41" s="67"/>
      <c r="YO41" s="67"/>
      <c r="YP41" s="67"/>
      <c r="YQ41" s="67"/>
      <c r="YR41" s="67"/>
      <c r="YS41" s="67"/>
      <c r="YT41" s="67"/>
      <c r="YU41" s="67"/>
      <c r="YV41" s="67"/>
      <c r="YW41" s="67"/>
      <c r="YX41" s="67"/>
      <c r="YY41" s="67"/>
      <c r="YZ41" s="67"/>
      <c r="ZA41" s="67"/>
      <c r="ZB41" s="67"/>
      <c r="ZC41" s="67"/>
      <c r="ZD41" s="67"/>
      <c r="ZE41" s="67"/>
      <c r="ZF41" s="67"/>
      <c r="ZG41" s="67"/>
      <c r="ZH41" s="67"/>
      <c r="ZI41" s="67"/>
      <c r="ZJ41" s="67"/>
      <c r="ZK41" s="67"/>
      <c r="ZL41" s="67"/>
      <c r="ZM41" s="67"/>
      <c r="ZN41" s="67"/>
      <c r="ZO41" s="67"/>
      <c r="ZP41" s="67"/>
      <c r="ZQ41" s="67"/>
      <c r="ZR41" s="67"/>
      <c r="ZS41" s="67"/>
      <c r="ZT41" s="67"/>
      <c r="ZU41" s="67"/>
      <c r="ZV41" s="67"/>
      <c r="ZW41" s="67"/>
      <c r="ZX41" s="67"/>
      <c r="ZY41" s="67"/>
      <c r="ZZ41" s="67"/>
      <c r="AAA41" s="67"/>
      <c r="AAB41" s="67"/>
      <c r="AAC41" s="67"/>
      <c r="AAD41" s="67"/>
      <c r="AAE41" s="67"/>
      <c r="AAF41" s="67"/>
      <c r="AAG41" s="67"/>
      <c r="AAH41" s="67"/>
      <c r="AAI41" s="67"/>
      <c r="AAJ41" s="67"/>
      <c r="AAK41" s="67"/>
      <c r="AAL41" s="67"/>
      <c r="AAM41" s="67"/>
      <c r="AAN41" s="67"/>
      <c r="AAO41" s="67"/>
      <c r="AAP41" s="67"/>
      <c r="AAQ41" s="67"/>
      <c r="AAR41" s="67"/>
      <c r="AAS41" s="67"/>
      <c r="AAT41" s="67"/>
      <c r="AAU41" s="67"/>
      <c r="AAV41" s="67"/>
      <c r="AAW41" s="67"/>
      <c r="AAX41" s="67"/>
      <c r="AAY41" s="67"/>
      <c r="AAZ41" s="67"/>
      <c r="ABA41" s="67"/>
      <c r="ABB41" s="67"/>
      <c r="ABC41" s="67"/>
      <c r="ABD41" s="67"/>
      <c r="ABE41" s="67"/>
      <c r="ABF41" s="67"/>
      <c r="ABG41" s="67"/>
      <c r="ABH41" s="67"/>
      <c r="ABI41" s="67"/>
      <c r="ABJ41" s="67"/>
      <c r="ABK41" s="67"/>
      <c r="ABL41" s="67"/>
      <c r="ABM41" s="67"/>
      <c r="ABN41" s="67"/>
      <c r="ABO41" s="67"/>
      <c r="ABP41" s="67"/>
      <c r="ABQ41" s="67"/>
      <c r="ABR41" s="67"/>
      <c r="ABS41" s="67"/>
      <c r="ABT41" s="67"/>
      <c r="ABU41" s="67"/>
      <c r="ABV41" s="67"/>
      <c r="ABW41" s="67"/>
      <c r="ABX41" s="67"/>
      <c r="ABY41" s="67"/>
      <c r="ABZ41" s="67"/>
      <c r="ACA41" s="67"/>
      <c r="ACB41" s="67"/>
      <c r="ACC41" s="67"/>
      <c r="ACD41" s="67"/>
      <c r="ACE41" s="67"/>
      <c r="ACF41" s="67"/>
      <c r="ACG41" s="67"/>
      <c r="ACH41" s="67"/>
      <c r="ACI41" s="67"/>
      <c r="ACJ41" s="67"/>
      <c r="ACK41" s="67"/>
      <c r="ACL41" s="67"/>
      <c r="ACM41" s="67"/>
      <c r="ACN41" s="67"/>
      <c r="ACO41" s="67"/>
      <c r="ACP41" s="67"/>
      <c r="ACQ41" s="67"/>
      <c r="ACR41" s="67"/>
      <c r="ACS41" s="67"/>
      <c r="ACT41" s="67"/>
      <c r="ACU41" s="67"/>
      <c r="ACV41" s="67"/>
      <c r="ACW41" s="67"/>
      <c r="ACX41" s="67"/>
      <c r="ACY41" s="67"/>
      <c r="ACZ41" s="67"/>
      <c r="ADA41" s="67"/>
      <c r="ADB41" s="67"/>
      <c r="ADC41" s="67"/>
      <c r="ADD41" s="67"/>
      <c r="ADE41" s="67"/>
      <c r="ADF41" s="67"/>
      <c r="ADG41" s="67"/>
      <c r="ADH41" s="67"/>
      <c r="ADI41" s="67"/>
      <c r="ADJ41" s="67"/>
      <c r="ADK41" s="67"/>
      <c r="ADL41" s="67"/>
      <c r="ADM41" s="67"/>
      <c r="ADN41" s="67"/>
      <c r="ADO41" s="67"/>
      <c r="ADP41" s="67"/>
      <c r="ADQ41" s="67"/>
      <c r="ADR41" s="67"/>
      <c r="ADS41" s="67"/>
      <c r="ADT41" s="67"/>
      <c r="ADU41" s="67"/>
      <c r="ADV41" s="67"/>
      <c r="ADW41" s="67"/>
      <c r="ADX41" s="67"/>
      <c r="ADY41" s="67"/>
      <c r="ADZ41" s="67"/>
      <c r="AEA41" s="67"/>
      <c r="AEB41" s="67"/>
      <c r="AEC41" s="67"/>
      <c r="AED41" s="67"/>
      <c r="AEE41" s="67"/>
      <c r="AEF41" s="67"/>
      <c r="AEG41" s="67"/>
      <c r="AEH41" s="67"/>
      <c r="AEI41" s="67"/>
      <c r="AEJ41" s="67"/>
      <c r="AEK41" s="67"/>
      <c r="AEL41" s="67"/>
      <c r="AEM41" s="67"/>
      <c r="AEN41" s="67"/>
      <c r="AEO41" s="67"/>
      <c r="AEP41" s="67"/>
      <c r="AEQ41" s="67"/>
      <c r="AER41" s="67"/>
      <c r="AES41" s="67"/>
      <c r="AET41" s="67"/>
      <c r="AEU41" s="67"/>
      <c r="AEV41" s="67"/>
      <c r="AEW41" s="67"/>
      <c r="AEX41" s="67"/>
      <c r="AEY41" s="67"/>
      <c r="AEZ41" s="67"/>
      <c r="AFA41" s="67"/>
      <c r="AFB41" s="67"/>
      <c r="AFC41" s="67"/>
      <c r="AFD41" s="67"/>
      <c r="AFE41" s="67"/>
      <c r="AFF41" s="67"/>
      <c r="AFG41" s="67"/>
      <c r="AFH41" s="67"/>
      <c r="AFI41" s="67"/>
      <c r="AFJ41" s="67"/>
      <c r="AFK41" s="67"/>
      <c r="AFL41" s="67"/>
      <c r="AFM41" s="67"/>
      <c r="AFN41" s="67"/>
      <c r="AFO41" s="67"/>
      <c r="AFP41" s="67"/>
      <c r="AFQ41" s="67"/>
      <c r="AFR41" s="67"/>
      <c r="AFS41" s="67"/>
      <c r="AFT41" s="67"/>
      <c r="AFU41" s="67"/>
      <c r="AFV41" s="67"/>
      <c r="AFW41" s="67"/>
      <c r="AFX41" s="67"/>
      <c r="AFY41" s="67"/>
      <c r="AFZ41" s="67"/>
      <c r="AGA41" s="67"/>
      <c r="AGB41" s="67"/>
      <c r="AGC41" s="67"/>
      <c r="AGD41" s="67"/>
      <c r="AGE41" s="67"/>
      <c r="AGF41" s="67"/>
      <c r="AGG41" s="67"/>
      <c r="AGH41" s="67"/>
      <c r="AGI41" s="67"/>
      <c r="AGJ41" s="67"/>
      <c r="AGK41" s="67"/>
      <c r="AGL41" s="67"/>
      <c r="AGM41" s="67"/>
      <c r="AGN41" s="67"/>
      <c r="AGO41" s="67"/>
      <c r="AGP41" s="67"/>
      <c r="AGQ41" s="67"/>
      <c r="AGR41" s="67"/>
      <c r="AGS41" s="67"/>
      <c r="AGT41" s="67"/>
      <c r="AGU41" s="67"/>
      <c r="AGV41" s="67"/>
      <c r="AGW41" s="67"/>
      <c r="AGX41" s="67"/>
      <c r="AGY41" s="67"/>
      <c r="AGZ41" s="67"/>
      <c r="AHA41" s="67"/>
      <c r="AHB41" s="67"/>
      <c r="AHC41" s="67"/>
      <c r="AHD41" s="67"/>
      <c r="AHE41" s="67"/>
      <c r="AHF41" s="67"/>
      <c r="AHG41" s="67"/>
      <c r="AHH41" s="67"/>
      <c r="AHI41" s="67"/>
      <c r="AHJ41" s="67"/>
      <c r="AHK41" s="67"/>
      <c r="AHL41" s="67"/>
      <c r="AHM41" s="67"/>
      <c r="AHN41" s="67"/>
      <c r="AHO41" s="67"/>
      <c r="AHP41" s="67"/>
      <c r="AHQ41" s="67"/>
      <c r="AHR41" s="67"/>
      <c r="AHS41" s="67"/>
      <c r="AHT41" s="67"/>
      <c r="AHU41" s="67"/>
      <c r="AHV41" s="67"/>
      <c r="AHW41" s="67"/>
      <c r="AHX41" s="67"/>
      <c r="AHY41" s="67"/>
      <c r="AHZ41" s="67"/>
      <c r="AIA41" s="67"/>
      <c r="AIB41" s="67"/>
      <c r="AIC41" s="67"/>
      <c r="AID41" s="67"/>
      <c r="AIE41" s="67"/>
      <c r="AIF41" s="67"/>
      <c r="AIG41" s="67"/>
      <c r="AIH41" s="67"/>
      <c r="AII41" s="67"/>
      <c r="AIJ41" s="67"/>
      <c r="AIK41" s="67"/>
      <c r="AIL41" s="67"/>
      <c r="AIM41" s="67"/>
      <c r="AIN41" s="67"/>
      <c r="AIO41" s="67"/>
      <c r="AIP41" s="67"/>
      <c r="AIQ41" s="67"/>
      <c r="AIR41" s="67"/>
      <c r="AIS41" s="67"/>
      <c r="AIT41" s="67"/>
      <c r="AIU41" s="67"/>
      <c r="AIV41" s="67"/>
      <c r="AIW41" s="67"/>
      <c r="AIX41" s="67"/>
      <c r="AIY41" s="67"/>
      <c r="AIZ41" s="67"/>
      <c r="AJA41" s="67"/>
      <c r="AJB41" s="67"/>
      <c r="AJC41" s="67"/>
      <c r="AJD41" s="67"/>
      <c r="AJE41" s="67"/>
      <c r="AJF41" s="67"/>
      <c r="AJG41" s="67"/>
      <c r="AJH41" s="67"/>
      <c r="AJI41" s="67"/>
      <c r="AJJ41" s="67"/>
      <c r="AJK41" s="67"/>
      <c r="AJL41" s="67"/>
      <c r="AJM41" s="67"/>
      <c r="AJN41" s="67"/>
      <c r="AJO41" s="67"/>
      <c r="AJP41" s="67"/>
      <c r="AJQ41" s="67"/>
      <c r="AJR41" s="67"/>
      <c r="AJS41" s="67"/>
      <c r="AJT41" s="67"/>
      <c r="AJU41" s="67"/>
      <c r="AJV41" s="67"/>
      <c r="AJW41" s="67"/>
      <c r="AJX41" s="67"/>
      <c r="AJY41" s="67"/>
      <c r="AJZ41" s="67"/>
      <c r="AKA41" s="67"/>
      <c r="AKB41" s="67"/>
      <c r="AKC41" s="67"/>
      <c r="AKD41" s="67"/>
      <c r="AKE41" s="67"/>
      <c r="AKF41" s="67"/>
      <c r="AKG41" s="67"/>
      <c r="AKH41" s="67"/>
      <c r="AKI41" s="67"/>
      <c r="AKJ41" s="67"/>
      <c r="AKK41" s="67"/>
      <c r="AKL41" s="67"/>
      <c r="AKM41" s="67"/>
      <c r="AKN41" s="67"/>
      <c r="AKO41" s="67"/>
      <c r="AKP41" s="67"/>
      <c r="AKQ41" s="67"/>
      <c r="AKR41" s="67"/>
      <c r="AKS41" s="67"/>
      <c r="AKT41" s="67"/>
      <c r="AKU41" s="67"/>
      <c r="AKV41" s="67"/>
      <c r="AKW41" s="67"/>
      <c r="AKX41" s="67"/>
      <c r="AKY41" s="67"/>
      <c r="AKZ41" s="67"/>
      <c r="ALA41" s="67"/>
      <c r="ALB41" s="67"/>
      <c r="ALC41" s="67"/>
      <c r="ALD41" s="67"/>
      <c r="ALE41" s="67"/>
      <c r="ALF41" s="67"/>
      <c r="ALG41" s="67"/>
      <c r="ALH41" s="67"/>
      <c r="ALI41" s="67"/>
      <c r="ALJ41" s="67"/>
      <c r="ALK41" s="67"/>
      <c r="ALL41" s="67"/>
      <c r="ALM41" s="67"/>
      <c r="ALN41" s="67"/>
      <c r="ALO41" s="67"/>
      <c r="ALP41" s="67"/>
      <c r="ALQ41" s="67"/>
      <c r="ALR41" s="67"/>
      <c r="ALS41" s="67"/>
      <c r="ALT41" s="67"/>
      <c r="ALU41" s="67"/>
      <c r="ALV41" s="67"/>
      <c r="ALW41" s="67"/>
      <c r="ALX41" s="67"/>
      <c r="ALY41" s="67"/>
      <c r="ALZ41" s="67"/>
      <c r="AMA41" s="67"/>
      <c r="AMB41" s="67"/>
      <c r="AMC41" s="67"/>
      <c r="AMD41" s="67"/>
      <c r="AME41" s="67"/>
      <c r="AMF41" s="67"/>
      <c r="AMG41" s="67"/>
      <c r="AMH41" s="67"/>
      <c r="AMI41" s="67"/>
      <c r="AMJ41" s="67"/>
      <c r="AMK41" s="67"/>
      <c r="AML41" s="67"/>
      <c r="AMM41" s="67"/>
      <c r="AMN41" s="67"/>
      <c r="AMO41" s="67"/>
      <c r="AMP41" s="67"/>
      <c r="AMQ41" s="67"/>
      <c r="AMR41" s="67"/>
      <c r="AMS41" s="67"/>
      <c r="AMT41" s="67"/>
      <c r="AMU41" s="67"/>
      <c r="AMV41" s="67"/>
      <c r="AMW41" s="67"/>
      <c r="AMX41" s="67"/>
      <c r="AMY41" s="67"/>
      <c r="AMZ41" s="67"/>
      <c r="ANA41" s="67"/>
      <c r="ANB41" s="67"/>
      <c r="ANC41" s="67"/>
      <c r="AND41" s="67"/>
      <c r="ANE41" s="67"/>
      <c r="ANF41" s="67"/>
      <c r="ANG41" s="67"/>
      <c r="ANH41" s="67"/>
      <c r="ANI41" s="67"/>
      <c r="ANJ41" s="67"/>
      <c r="ANK41" s="67"/>
      <c r="ANL41" s="67"/>
      <c r="ANM41" s="67"/>
      <c r="ANN41" s="67"/>
      <c r="ANO41" s="67"/>
      <c r="ANP41" s="67"/>
      <c r="ANQ41" s="67"/>
      <c r="ANR41" s="67"/>
      <c r="ANS41" s="67"/>
      <c r="ANT41" s="67"/>
      <c r="ANU41" s="67"/>
      <c r="ANV41" s="67"/>
      <c r="ANW41" s="67"/>
      <c r="ANX41" s="67"/>
      <c r="ANY41" s="67"/>
      <c r="ANZ41" s="67"/>
      <c r="AOA41" s="67"/>
    </row>
    <row r="42" spans="1:1069" s="93" customFormat="1" ht="5.0999999999999996" customHeight="1" x14ac:dyDescent="0.3">
      <c r="A42" s="178"/>
      <c r="B42" s="201"/>
      <c r="C42" s="201"/>
      <c r="D42" s="201"/>
      <c r="E42" s="201"/>
      <c r="F42" s="201"/>
      <c r="G42" s="192"/>
      <c r="H42" s="201"/>
      <c r="I42" s="192"/>
      <c r="J42" s="201"/>
      <c r="K42" s="201"/>
      <c r="L42" s="201"/>
      <c r="M42" s="196"/>
      <c r="N42" s="193"/>
      <c r="O42" s="193"/>
      <c r="P42" s="194"/>
      <c r="Q42" s="202"/>
      <c r="R42" s="202"/>
      <c r="S42" s="202"/>
      <c r="T42" s="104"/>
      <c r="U42" s="225"/>
      <c r="V42" s="115"/>
      <c r="W42" s="104"/>
      <c r="X42" s="62"/>
      <c r="Y42" s="104"/>
      <c r="Z42" s="203"/>
      <c r="AA42" s="104"/>
      <c r="AB42" s="104"/>
      <c r="AC42" s="104"/>
      <c r="AD42" s="104"/>
      <c r="AE42" s="104"/>
      <c r="AF42" s="104"/>
      <c r="AG42" s="203"/>
      <c r="AH42" s="145"/>
      <c r="AI42" s="145"/>
      <c r="AJ42" s="145"/>
      <c r="AK42" s="145"/>
      <c r="AL42" s="145"/>
      <c r="AM42" s="145"/>
      <c r="AN42" s="203"/>
      <c r="AO42" s="145"/>
      <c r="AP42" s="145"/>
      <c r="AQ42" s="145"/>
      <c r="AR42" s="145"/>
      <c r="AS42" s="179"/>
      <c r="AT42" s="145"/>
    </row>
    <row r="43" spans="1:1069" s="93" customFormat="1" ht="118.8" x14ac:dyDescent="0.3">
      <c r="A43" s="251" t="s">
        <v>884</v>
      </c>
      <c r="B43" s="150" t="s">
        <v>374</v>
      </c>
      <c r="C43" s="251" t="s">
        <v>176</v>
      </c>
      <c r="D43" s="251" t="s">
        <v>184</v>
      </c>
      <c r="E43" s="242" t="s">
        <v>604</v>
      </c>
      <c r="F43" s="242" t="s">
        <v>605</v>
      </c>
      <c r="G43" s="242">
        <v>1</v>
      </c>
      <c r="H43" s="242" t="s">
        <v>278</v>
      </c>
      <c r="I43" s="436">
        <v>684</v>
      </c>
      <c r="J43" s="150" t="s">
        <v>54</v>
      </c>
      <c r="K43" s="150" t="s">
        <v>53</v>
      </c>
      <c r="L43" s="242" t="s">
        <v>376</v>
      </c>
      <c r="M43" s="319" t="s">
        <v>207</v>
      </c>
      <c r="N43" s="320" t="s">
        <v>207</v>
      </c>
      <c r="O43" s="310"/>
      <c r="P43" s="311">
        <v>0.03</v>
      </c>
      <c r="Q43" s="183">
        <v>680</v>
      </c>
      <c r="R43" s="183"/>
      <c r="S43" s="183">
        <v>680</v>
      </c>
      <c r="T43" s="247" t="s">
        <v>1168</v>
      </c>
      <c r="U43" s="236" t="s">
        <v>207</v>
      </c>
      <c r="V43" s="243" t="s">
        <v>1095</v>
      </c>
      <c r="W43" s="247" t="s">
        <v>592</v>
      </c>
      <c r="X43" s="247" t="s">
        <v>140</v>
      </c>
      <c r="Y43" s="59" t="s">
        <v>1109</v>
      </c>
      <c r="Z43" s="183">
        <v>680</v>
      </c>
      <c r="AA43" s="186"/>
      <c r="AB43" s="236"/>
      <c r="AC43" s="243"/>
      <c r="AD43" s="247"/>
      <c r="AE43" s="247"/>
      <c r="AF43" s="186"/>
      <c r="AG43" s="183">
        <v>680</v>
      </c>
      <c r="AH43" s="186"/>
      <c r="AI43" s="186"/>
      <c r="AJ43" s="186"/>
      <c r="AK43" s="186"/>
      <c r="AL43" s="186"/>
      <c r="AM43" s="186"/>
      <c r="AN43" s="183">
        <v>680</v>
      </c>
      <c r="AO43" s="59"/>
      <c r="AP43" s="59"/>
      <c r="AQ43" s="59"/>
      <c r="AR43" s="59"/>
      <c r="AS43" s="59"/>
      <c r="AT43" s="59"/>
    </row>
    <row r="44" spans="1:1069" s="67" customFormat="1" ht="118.8" x14ac:dyDescent="0.3">
      <c r="A44" s="187" t="s">
        <v>885</v>
      </c>
      <c r="B44" s="149" t="s">
        <v>374</v>
      </c>
      <c r="C44" s="149" t="s">
        <v>176</v>
      </c>
      <c r="D44" s="149" t="s">
        <v>184</v>
      </c>
      <c r="E44" s="219" t="s">
        <v>787</v>
      </c>
      <c r="F44" s="219" t="s">
        <v>788</v>
      </c>
      <c r="G44" s="187" t="s">
        <v>140</v>
      </c>
      <c r="H44" s="154" t="s">
        <v>226</v>
      </c>
      <c r="I44" s="226" t="s">
        <v>596</v>
      </c>
      <c r="J44" s="175" t="s">
        <v>159</v>
      </c>
      <c r="K44" s="175" t="s">
        <v>53</v>
      </c>
      <c r="L44" s="155" t="s">
        <v>767</v>
      </c>
      <c r="M44" s="313" t="s">
        <v>398</v>
      </c>
      <c r="N44" s="410">
        <v>100000</v>
      </c>
      <c r="O44" s="289"/>
      <c r="P44" s="329">
        <v>0.02</v>
      </c>
      <c r="Q44" s="183">
        <v>5</v>
      </c>
      <c r="R44" s="183"/>
      <c r="S44" s="183">
        <v>5</v>
      </c>
      <c r="T44" s="247">
        <v>0</v>
      </c>
      <c r="U44" s="236">
        <v>0</v>
      </c>
      <c r="V44" s="243" t="s">
        <v>1086</v>
      </c>
      <c r="W44" s="381" t="s">
        <v>1289</v>
      </c>
      <c r="X44" s="247" t="s">
        <v>1290</v>
      </c>
      <c r="Y44" s="382" t="s">
        <v>1088</v>
      </c>
      <c r="Z44" s="183">
        <v>1</v>
      </c>
      <c r="AA44" s="186"/>
      <c r="AB44" s="236"/>
      <c r="AC44" s="243"/>
      <c r="AD44" s="381"/>
      <c r="AE44" s="247"/>
      <c r="AF44" s="382"/>
      <c r="AG44" s="183">
        <v>1</v>
      </c>
      <c r="AH44" s="186"/>
      <c r="AI44" s="186"/>
      <c r="AJ44" s="186"/>
      <c r="AK44" s="186"/>
      <c r="AL44" s="186"/>
      <c r="AM44" s="186"/>
      <c r="AN44" s="183">
        <v>1</v>
      </c>
      <c r="AO44" s="59"/>
      <c r="AP44" s="59"/>
      <c r="AQ44" s="59"/>
      <c r="AR44" s="59"/>
      <c r="AS44" s="59"/>
      <c r="AT44" s="59"/>
    </row>
    <row r="45" spans="1:1069" s="93" customFormat="1" ht="118.8" x14ac:dyDescent="0.3">
      <c r="A45" s="251" t="s">
        <v>886</v>
      </c>
      <c r="B45" s="150" t="s">
        <v>375</v>
      </c>
      <c r="C45" s="251" t="s">
        <v>176</v>
      </c>
      <c r="D45" s="251" t="s">
        <v>184</v>
      </c>
      <c r="E45" s="242" t="s">
        <v>606</v>
      </c>
      <c r="F45" s="242" t="s">
        <v>607</v>
      </c>
      <c r="G45" s="242" t="s">
        <v>283</v>
      </c>
      <c r="H45" s="242" t="s">
        <v>278</v>
      </c>
      <c r="I45" s="439">
        <v>2442</v>
      </c>
      <c r="J45" s="150" t="s">
        <v>54</v>
      </c>
      <c r="K45" s="150" t="s">
        <v>53</v>
      </c>
      <c r="L45" s="242" t="s">
        <v>376</v>
      </c>
      <c r="M45" s="319" t="s">
        <v>207</v>
      </c>
      <c r="N45" s="320" t="s">
        <v>207</v>
      </c>
      <c r="O45" s="310"/>
      <c r="P45" s="311">
        <v>0.03</v>
      </c>
      <c r="Q45" s="336">
        <v>2400</v>
      </c>
      <c r="R45" s="336"/>
      <c r="S45" s="336">
        <v>2400</v>
      </c>
      <c r="T45" s="247" t="s">
        <v>1169</v>
      </c>
      <c r="U45" s="236" t="s">
        <v>207</v>
      </c>
      <c r="V45" s="243" t="s">
        <v>1096</v>
      </c>
      <c r="W45" s="247" t="s">
        <v>592</v>
      </c>
      <c r="X45" s="247" t="s">
        <v>140</v>
      </c>
      <c r="Y45" s="59" t="s">
        <v>1109</v>
      </c>
      <c r="Z45" s="336">
        <v>2400</v>
      </c>
      <c r="AA45" s="186"/>
      <c r="AB45" s="236"/>
      <c r="AC45" s="243"/>
      <c r="AD45" s="247"/>
      <c r="AE45" s="247"/>
      <c r="AF45" s="186"/>
      <c r="AG45" s="336">
        <v>2400</v>
      </c>
      <c r="AH45" s="186"/>
      <c r="AI45" s="186"/>
      <c r="AJ45" s="186"/>
      <c r="AK45" s="186"/>
      <c r="AL45" s="186"/>
      <c r="AM45" s="186"/>
      <c r="AN45" s="336">
        <v>2400</v>
      </c>
      <c r="AO45" s="59"/>
      <c r="AP45" s="59"/>
      <c r="AQ45" s="59"/>
      <c r="AR45" s="59"/>
      <c r="AS45" s="59"/>
      <c r="AT45" s="59"/>
    </row>
    <row r="46" spans="1:1069" s="55" customFormat="1" ht="193.8" x14ac:dyDescent="0.3">
      <c r="A46" s="248" t="s">
        <v>887</v>
      </c>
      <c r="B46" s="251" t="s">
        <v>375</v>
      </c>
      <c r="C46" s="251" t="s">
        <v>176</v>
      </c>
      <c r="D46" s="251" t="s">
        <v>184</v>
      </c>
      <c r="E46" s="261" t="s">
        <v>770</v>
      </c>
      <c r="F46" s="261" t="s">
        <v>771</v>
      </c>
      <c r="G46" s="261" t="s">
        <v>140</v>
      </c>
      <c r="H46" s="150" t="s">
        <v>227</v>
      </c>
      <c r="I46" s="408" t="s">
        <v>596</v>
      </c>
      <c r="J46" s="249" t="s">
        <v>159</v>
      </c>
      <c r="K46" s="249" t="s">
        <v>53</v>
      </c>
      <c r="L46" s="242" t="s">
        <v>767</v>
      </c>
      <c r="M46" s="319" t="s">
        <v>398</v>
      </c>
      <c r="N46" s="409">
        <v>1600000</v>
      </c>
      <c r="O46" s="317"/>
      <c r="P46" s="348">
        <v>0.02</v>
      </c>
      <c r="Q46" s="385">
        <v>1</v>
      </c>
      <c r="R46" s="385"/>
      <c r="S46" s="385">
        <v>0</v>
      </c>
      <c r="T46" s="247">
        <v>0</v>
      </c>
      <c r="U46" s="236" t="s">
        <v>140</v>
      </c>
      <c r="V46" s="60" t="s">
        <v>768</v>
      </c>
      <c r="W46" s="381" t="s">
        <v>140</v>
      </c>
      <c r="X46" s="247" t="s">
        <v>140</v>
      </c>
      <c r="Y46" s="60" t="s">
        <v>768</v>
      </c>
      <c r="Z46" s="385">
        <v>0</v>
      </c>
      <c r="AA46" s="220" t="s">
        <v>397</v>
      </c>
      <c r="AB46" s="387" t="s">
        <v>140</v>
      </c>
      <c r="AC46" s="388" t="s">
        <v>140</v>
      </c>
      <c r="AD46" s="389" t="s">
        <v>140</v>
      </c>
      <c r="AE46" s="386" t="s">
        <v>140</v>
      </c>
      <c r="AF46" s="220" t="s">
        <v>397</v>
      </c>
      <c r="AG46" s="385">
        <v>0</v>
      </c>
      <c r="AH46" s="220">
        <v>0</v>
      </c>
      <c r="AI46" s="391">
        <v>0</v>
      </c>
      <c r="AJ46" s="220" t="s">
        <v>768</v>
      </c>
      <c r="AK46" s="220" t="s">
        <v>140</v>
      </c>
      <c r="AL46" s="220" t="s">
        <v>140</v>
      </c>
      <c r="AM46" s="220" t="s">
        <v>768</v>
      </c>
      <c r="AN46" s="385">
        <v>1</v>
      </c>
      <c r="AO46" s="220">
        <v>1</v>
      </c>
      <c r="AP46" s="391">
        <v>2410159.65</v>
      </c>
      <c r="AQ46" s="220" t="s">
        <v>591</v>
      </c>
      <c r="AR46" s="220" t="s">
        <v>592</v>
      </c>
      <c r="AS46" s="220" t="s">
        <v>140</v>
      </c>
      <c r="AT46" s="392"/>
    </row>
    <row r="47" spans="1:1069" s="67" customFormat="1" ht="118.8" x14ac:dyDescent="0.3">
      <c r="A47" s="248" t="s">
        <v>888</v>
      </c>
      <c r="B47" s="251" t="s">
        <v>375</v>
      </c>
      <c r="C47" s="251" t="s">
        <v>176</v>
      </c>
      <c r="D47" s="251" t="s">
        <v>184</v>
      </c>
      <c r="E47" s="261" t="s">
        <v>786</v>
      </c>
      <c r="F47" s="261" t="s">
        <v>785</v>
      </c>
      <c r="G47" s="248" t="s">
        <v>140</v>
      </c>
      <c r="H47" s="150" t="s">
        <v>226</v>
      </c>
      <c r="I47" s="408" t="s">
        <v>596</v>
      </c>
      <c r="J47" s="249" t="s">
        <v>159</v>
      </c>
      <c r="K47" s="249" t="s">
        <v>53</v>
      </c>
      <c r="L47" s="242" t="s">
        <v>767</v>
      </c>
      <c r="M47" s="319" t="s">
        <v>398</v>
      </c>
      <c r="N47" s="411">
        <v>1500000</v>
      </c>
      <c r="O47" s="289"/>
      <c r="P47" s="348">
        <v>0.02</v>
      </c>
      <c r="Q47" s="336">
        <v>5</v>
      </c>
      <c r="R47" s="336"/>
      <c r="S47" s="336">
        <v>0</v>
      </c>
      <c r="T47" s="247">
        <v>0</v>
      </c>
      <c r="U47" s="236" t="s">
        <v>140</v>
      </c>
      <c r="V47" s="60" t="s">
        <v>768</v>
      </c>
      <c r="W47" s="381" t="s">
        <v>140</v>
      </c>
      <c r="X47" s="247" t="s">
        <v>140</v>
      </c>
      <c r="Y47" s="382" t="s">
        <v>768</v>
      </c>
      <c r="Z47" s="336">
        <v>0</v>
      </c>
      <c r="AA47" s="186"/>
      <c r="AB47" s="236"/>
      <c r="AC47" s="243"/>
      <c r="AD47" s="381"/>
      <c r="AE47" s="247"/>
      <c r="AF47" s="382"/>
      <c r="AG47" s="336">
        <v>5</v>
      </c>
      <c r="AH47" s="186"/>
      <c r="AI47" s="186"/>
      <c r="AJ47" s="186"/>
      <c r="AK47" s="186"/>
      <c r="AL47" s="186"/>
      <c r="AM47" s="186"/>
      <c r="AN47" s="336">
        <v>0</v>
      </c>
      <c r="AO47" s="59"/>
      <c r="AP47" s="59"/>
      <c r="AQ47" s="59"/>
      <c r="AR47" s="59"/>
      <c r="AS47" s="59"/>
      <c r="AT47" s="59"/>
    </row>
    <row r="48" spans="1:1069" s="77" customFormat="1" ht="40.049999999999997" customHeight="1" x14ac:dyDescent="0.3">
      <c r="A48" s="572" t="s">
        <v>889</v>
      </c>
      <c r="B48" s="573" t="s">
        <v>160</v>
      </c>
      <c r="C48" s="573" t="s">
        <v>176</v>
      </c>
      <c r="D48" s="573" t="s">
        <v>184</v>
      </c>
      <c r="E48" s="573" t="s">
        <v>420</v>
      </c>
      <c r="F48" s="572" t="s">
        <v>421</v>
      </c>
      <c r="G48" s="573" t="s">
        <v>140</v>
      </c>
      <c r="H48" s="585" t="s">
        <v>226</v>
      </c>
      <c r="I48" s="444">
        <v>0.85</v>
      </c>
      <c r="J48" s="572" t="s">
        <v>54</v>
      </c>
      <c r="K48" s="572" t="s">
        <v>57</v>
      </c>
      <c r="L48" s="573" t="s">
        <v>175</v>
      </c>
      <c r="M48" s="582" t="s">
        <v>764</v>
      </c>
      <c r="N48" s="306">
        <v>1500000</v>
      </c>
      <c r="O48" s="289"/>
      <c r="P48" s="602">
        <v>0.03</v>
      </c>
      <c r="Q48" s="131">
        <v>0.9</v>
      </c>
      <c r="R48" s="296"/>
      <c r="S48" s="131">
        <v>0.3</v>
      </c>
      <c r="T48" s="112">
        <v>0.17</v>
      </c>
      <c r="U48" s="432">
        <v>256874</v>
      </c>
      <c r="V48" s="278" t="s">
        <v>1086</v>
      </c>
      <c r="W48" s="433"/>
      <c r="X48" s="417"/>
      <c r="Y48" s="616" t="s">
        <v>1302</v>
      </c>
      <c r="Z48" s="131">
        <v>0.6</v>
      </c>
      <c r="AA48" s="112"/>
      <c r="AB48" s="280"/>
      <c r="AC48" s="172"/>
      <c r="AD48" s="177"/>
      <c r="AE48" s="62"/>
      <c r="AF48" s="589"/>
      <c r="AG48" s="131">
        <v>0.9</v>
      </c>
      <c r="AH48" s="66"/>
      <c r="AI48" s="66"/>
      <c r="AJ48" s="66"/>
      <c r="AK48" s="66"/>
      <c r="AL48" s="66"/>
      <c r="AM48" s="66"/>
      <c r="AN48" s="131">
        <v>0</v>
      </c>
      <c r="AO48" s="59"/>
      <c r="AP48" s="59"/>
      <c r="AQ48" s="59"/>
      <c r="AR48" s="59"/>
      <c r="AS48" s="59"/>
      <c r="AT48" s="142"/>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c r="EX48" s="67"/>
      <c r="EY48" s="67"/>
      <c r="EZ48" s="67"/>
      <c r="FA48" s="67"/>
      <c r="FB48" s="67"/>
      <c r="FC48" s="67"/>
      <c r="FD48" s="67"/>
      <c r="FE48" s="67"/>
      <c r="FF48" s="67"/>
      <c r="FG48" s="67"/>
      <c r="FH48" s="67"/>
      <c r="FI48" s="67"/>
      <c r="FJ48" s="67"/>
      <c r="FK48" s="67"/>
      <c r="FL48" s="67"/>
      <c r="FM48" s="67"/>
      <c r="FN48" s="67"/>
      <c r="FO48" s="67"/>
      <c r="FP48" s="67"/>
      <c r="FQ48" s="67"/>
      <c r="FR48" s="67"/>
      <c r="FS48" s="67"/>
      <c r="FT48" s="67"/>
      <c r="FU48" s="67"/>
      <c r="FV48" s="67"/>
      <c r="FW48" s="67"/>
      <c r="FX48" s="67"/>
      <c r="FY48" s="67"/>
      <c r="FZ48" s="67"/>
      <c r="GA48" s="67"/>
      <c r="GB48" s="67"/>
      <c r="GC48" s="67"/>
      <c r="GD48" s="67"/>
      <c r="GE48" s="67"/>
      <c r="GF48" s="67"/>
      <c r="GG48" s="67"/>
      <c r="GH48" s="67"/>
      <c r="GI48" s="67"/>
      <c r="GJ48" s="67"/>
      <c r="GK48" s="67"/>
      <c r="GL48" s="67"/>
      <c r="GM48" s="67"/>
      <c r="GN48" s="67"/>
      <c r="GO48" s="67"/>
      <c r="GP48" s="67"/>
      <c r="GQ48" s="67"/>
      <c r="GR48" s="67"/>
      <c r="GS48" s="67"/>
      <c r="GT48" s="67"/>
      <c r="GU48" s="67"/>
      <c r="GV48" s="67"/>
      <c r="GW48" s="67"/>
      <c r="GX48" s="67"/>
      <c r="GY48" s="67"/>
      <c r="GZ48" s="67"/>
      <c r="HA48" s="67"/>
      <c r="HB48" s="67"/>
      <c r="HC48" s="67"/>
      <c r="HD48" s="67"/>
      <c r="HE48" s="67"/>
      <c r="HF48" s="67"/>
      <c r="HG48" s="67"/>
      <c r="HH48" s="67"/>
      <c r="HI48" s="67"/>
      <c r="HJ48" s="67"/>
      <c r="HK48" s="67"/>
      <c r="HL48" s="67"/>
      <c r="HM48" s="67"/>
      <c r="HN48" s="67"/>
      <c r="HO48" s="67"/>
      <c r="HP48" s="67"/>
      <c r="HQ48" s="67"/>
      <c r="HR48" s="67"/>
      <c r="HS48" s="67"/>
      <c r="HT48" s="67"/>
      <c r="HU48" s="67"/>
      <c r="HV48" s="67"/>
      <c r="HW48" s="67"/>
      <c r="HX48" s="67"/>
      <c r="HY48" s="67"/>
      <c r="HZ48" s="67"/>
      <c r="IA48" s="67"/>
      <c r="IB48" s="67"/>
      <c r="IC48" s="67"/>
      <c r="ID48" s="67"/>
      <c r="IE48" s="67"/>
      <c r="IF48" s="67"/>
      <c r="IG48" s="67"/>
      <c r="IH48" s="67"/>
      <c r="II48" s="67"/>
      <c r="IJ48" s="67"/>
      <c r="IK48" s="67"/>
      <c r="IL48" s="67"/>
      <c r="IM48" s="67"/>
      <c r="IN48" s="67"/>
      <c r="IO48" s="67"/>
      <c r="IP48" s="67"/>
      <c r="IQ48" s="67"/>
      <c r="IR48" s="67"/>
      <c r="IS48" s="67"/>
      <c r="IT48" s="67"/>
      <c r="IU48" s="67"/>
      <c r="IV48" s="67"/>
      <c r="IW48" s="67"/>
      <c r="IX48" s="67"/>
      <c r="IY48" s="67"/>
      <c r="IZ48" s="67"/>
      <c r="JA48" s="67"/>
      <c r="JB48" s="67"/>
      <c r="JC48" s="67"/>
      <c r="JD48" s="67"/>
      <c r="JE48" s="67"/>
      <c r="JF48" s="67"/>
      <c r="JG48" s="67"/>
      <c r="JH48" s="67"/>
      <c r="JI48" s="67"/>
      <c r="JJ48" s="67"/>
      <c r="JK48" s="67"/>
      <c r="JL48" s="67"/>
      <c r="JM48" s="67"/>
      <c r="JN48" s="67"/>
      <c r="JO48" s="67"/>
      <c r="JP48" s="67"/>
      <c r="JQ48" s="67"/>
      <c r="JR48" s="67"/>
      <c r="JS48" s="67"/>
      <c r="JT48" s="67"/>
      <c r="JU48" s="67"/>
      <c r="JV48" s="67"/>
      <c r="JW48" s="67"/>
      <c r="JX48" s="67"/>
      <c r="JY48" s="67"/>
      <c r="JZ48" s="67"/>
      <c r="KA48" s="67"/>
      <c r="KB48" s="67"/>
      <c r="KC48" s="67"/>
      <c r="KD48" s="67"/>
      <c r="KE48" s="67"/>
      <c r="KF48" s="67"/>
      <c r="KG48" s="67"/>
      <c r="KH48" s="67"/>
      <c r="KI48" s="67"/>
      <c r="KJ48" s="67"/>
      <c r="KK48" s="67"/>
      <c r="KL48" s="67"/>
      <c r="KM48" s="67"/>
      <c r="KN48" s="67"/>
      <c r="KO48" s="67"/>
      <c r="KP48" s="67"/>
      <c r="KQ48" s="67"/>
      <c r="KR48" s="67"/>
      <c r="KS48" s="67"/>
      <c r="KT48" s="67"/>
      <c r="KU48" s="67"/>
      <c r="KV48" s="67"/>
      <c r="KW48" s="67"/>
      <c r="KX48" s="67"/>
      <c r="KY48" s="67"/>
      <c r="KZ48" s="67"/>
      <c r="LA48" s="67"/>
      <c r="LB48" s="67"/>
      <c r="LC48" s="67"/>
      <c r="LD48" s="67"/>
      <c r="LE48" s="67"/>
      <c r="LF48" s="67"/>
      <c r="LG48" s="67"/>
      <c r="LH48" s="67"/>
      <c r="LI48" s="67"/>
      <c r="LJ48" s="67"/>
      <c r="LK48" s="67"/>
      <c r="LL48" s="67"/>
      <c r="LM48" s="67"/>
      <c r="LN48" s="67"/>
      <c r="LO48" s="67"/>
      <c r="LP48" s="67"/>
      <c r="LQ48" s="67"/>
      <c r="LR48" s="67"/>
      <c r="LS48" s="67"/>
      <c r="LT48" s="67"/>
      <c r="LU48" s="67"/>
      <c r="LV48" s="67"/>
      <c r="LW48" s="67"/>
      <c r="LX48" s="67"/>
      <c r="LY48" s="67"/>
      <c r="LZ48" s="67"/>
      <c r="MA48" s="67"/>
      <c r="MB48" s="67"/>
      <c r="MC48" s="67"/>
      <c r="MD48" s="67"/>
      <c r="ME48" s="67"/>
      <c r="MF48" s="67"/>
      <c r="MG48" s="67"/>
      <c r="MH48" s="67"/>
      <c r="MI48" s="67"/>
      <c r="MJ48" s="67"/>
      <c r="MK48" s="67"/>
      <c r="ML48" s="67"/>
      <c r="MM48" s="67"/>
      <c r="MN48" s="67"/>
      <c r="MO48" s="67"/>
      <c r="MP48" s="67"/>
      <c r="MQ48" s="67"/>
      <c r="MR48" s="67"/>
      <c r="MS48" s="67"/>
      <c r="MT48" s="67"/>
      <c r="MU48" s="67"/>
      <c r="MV48" s="67"/>
      <c r="MW48" s="67"/>
      <c r="MX48" s="67"/>
      <c r="MY48" s="67"/>
      <c r="MZ48" s="67"/>
      <c r="NA48" s="67"/>
      <c r="NB48" s="67"/>
      <c r="NC48" s="67"/>
      <c r="ND48" s="67"/>
      <c r="NE48" s="67"/>
      <c r="NF48" s="67"/>
      <c r="NG48" s="67"/>
      <c r="NH48" s="67"/>
      <c r="NI48" s="67"/>
      <c r="NJ48" s="67"/>
      <c r="NK48" s="67"/>
      <c r="NL48" s="67"/>
      <c r="NM48" s="67"/>
      <c r="NN48" s="67"/>
      <c r="NO48" s="67"/>
      <c r="NP48" s="67"/>
      <c r="NQ48" s="67"/>
      <c r="NR48" s="67"/>
      <c r="NS48" s="67"/>
      <c r="NT48" s="67"/>
      <c r="NU48" s="67"/>
      <c r="NV48" s="67"/>
      <c r="NW48" s="67"/>
      <c r="NX48" s="67"/>
      <c r="NY48" s="67"/>
      <c r="NZ48" s="67"/>
      <c r="OA48" s="67"/>
      <c r="OB48" s="67"/>
      <c r="OC48" s="67"/>
      <c r="OD48" s="67"/>
      <c r="OE48" s="67"/>
      <c r="OF48" s="67"/>
      <c r="OG48" s="67"/>
      <c r="OH48" s="67"/>
      <c r="OI48" s="67"/>
      <c r="OJ48" s="67"/>
      <c r="OK48" s="67"/>
      <c r="OL48" s="67"/>
      <c r="OM48" s="67"/>
      <c r="ON48" s="67"/>
      <c r="OO48" s="67"/>
      <c r="OP48" s="67"/>
      <c r="OQ48" s="67"/>
      <c r="OR48" s="67"/>
      <c r="OS48" s="67"/>
      <c r="OT48" s="67"/>
      <c r="OU48" s="67"/>
      <c r="OV48" s="67"/>
      <c r="OW48" s="67"/>
      <c r="OX48" s="67"/>
      <c r="OY48" s="67"/>
      <c r="OZ48" s="67"/>
      <c r="PA48" s="67"/>
      <c r="PB48" s="67"/>
      <c r="PC48" s="67"/>
      <c r="PD48" s="67"/>
      <c r="PE48" s="67"/>
      <c r="PF48" s="67"/>
      <c r="PG48" s="67"/>
      <c r="PH48" s="67"/>
      <c r="PI48" s="67"/>
      <c r="PJ48" s="67"/>
      <c r="PK48" s="67"/>
      <c r="PL48" s="67"/>
      <c r="PM48" s="67"/>
      <c r="PN48" s="67"/>
      <c r="PO48" s="67"/>
      <c r="PP48" s="67"/>
      <c r="PQ48" s="67"/>
      <c r="PR48" s="67"/>
      <c r="PS48" s="67"/>
      <c r="PT48" s="67"/>
      <c r="PU48" s="67"/>
      <c r="PV48" s="67"/>
      <c r="PW48" s="67"/>
      <c r="PX48" s="67"/>
      <c r="PY48" s="67"/>
      <c r="PZ48" s="67"/>
      <c r="QA48" s="67"/>
      <c r="QB48" s="67"/>
      <c r="QC48" s="67"/>
      <c r="QD48" s="67"/>
      <c r="QE48" s="67"/>
      <c r="QF48" s="67"/>
      <c r="QG48" s="67"/>
      <c r="QH48" s="67"/>
      <c r="QI48" s="67"/>
      <c r="QJ48" s="67"/>
      <c r="QK48" s="67"/>
      <c r="QL48" s="67"/>
      <c r="QM48" s="67"/>
      <c r="QN48" s="67"/>
      <c r="QO48" s="67"/>
      <c r="QP48" s="67"/>
      <c r="QQ48" s="67"/>
      <c r="QR48" s="67"/>
      <c r="QS48" s="67"/>
      <c r="QT48" s="67"/>
      <c r="QU48" s="67"/>
      <c r="QV48" s="67"/>
      <c r="QW48" s="67"/>
      <c r="QX48" s="67"/>
      <c r="QY48" s="67"/>
      <c r="QZ48" s="67"/>
      <c r="RA48" s="67"/>
      <c r="RB48" s="67"/>
      <c r="RC48" s="67"/>
      <c r="RD48" s="67"/>
      <c r="RE48" s="67"/>
      <c r="RF48" s="67"/>
      <c r="RG48" s="67"/>
      <c r="RH48" s="67"/>
      <c r="RI48" s="67"/>
      <c r="RJ48" s="67"/>
      <c r="RK48" s="67"/>
      <c r="RL48" s="67"/>
      <c r="RM48" s="67"/>
      <c r="RN48" s="67"/>
      <c r="RO48" s="67"/>
      <c r="RP48" s="67"/>
      <c r="RQ48" s="67"/>
      <c r="RR48" s="67"/>
      <c r="RS48" s="67"/>
      <c r="RT48" s="67"/>
      <c r="RU48" s="67"/>
      <c r="RV48" s="67"/>
      <c r="RW48" s="67"/>
      <c r="RX48" s="67"/>
      <c r="RY48" s="67"/>
      <c r="RZ48" s="67"/>
      <c r="SA48" s="67"/>
      <c r="SB48" s="67"/>
      <c r="SC48" s="67"/>
      <c r="SD48" s="67"/>
      <c r="SE48" s="67"/>
      <c r="SF48" s="67"/>
      <c r="SG48" s="67"/>
      <c r="SH48" s="67"/>
      <c r="SI48" s="67"/>
      <c r="SJ48" s="67"/>
      <c r="SK48" s="67"/>
      <c r="SL48" s="67"/>
      <c r="SM48" s="67"/>
      <c r="SN48" s="67"/>
      <c r="SO48" s="67"/>
      <c r="SP48" s="67"/>
      <c r="SQ48" s="67"/>
      <c r="SR48" s="67"/>
      <c r="SS48" s="67"/>
      <c r="ST48" s="67"/>
      <c r="SU48" s="67"/>
      <c r="SV48" s="67"/>
      <c r="SW48" s="67"/>
      <c r="SX48" s="67"/>
      <c r="SY48" s="67"/>
      <c r="SZ48" s="67"/>
      <c r="TA48" s="67"/>
      <c r="TB48" s="67"/>
      <c r="TC48" s="67"/>
      <c r="TD48" s="67"/>
      <c r="TE48" s="67"/>
      <c r="TF48" s="67"/>
      <c r="TG48" s="67"/>
      <c r="TH48" s="67"/>
      <c r="TI48" s="67"/>
      <c r="TJ48" s="67"/>
      <c r="TK48" s="67"/>
      <c r="TL48" s="67"/>
      <c r="TM48" s="67"/>
      <c r="TN48" s="67"/>
      <c r="TO48" s="67"/>
      <c r="TP48" s="67"/>
      <c r="TQ48" s="67"/>
      <c r="TR48" s="67"/>
      <c r="TS48" s="67"/>
      <c r="TT48" s="67"/>
      <c r="TU48" s="67"/>
      <c r="TV48" s="67"/>
      <c r="TW48" s="67"/>
      <c r="TX48" s="67"/>
      <c r="TY48" s="67"/>
      <c r="TZ48" s="67"/>
      <c r="UA48" s="67"/>
      <c r="UB48" s="67"/>
      <c r="UC48" s="67"/>
      <c r="UD48" s="67"/>
      <c r="UE48" s="67"/>
      <c r="UF48" s="67"/>
      <c r="UG48" s="67"/>
      <c r="UH48" s="67"/>
      <c r="UI48" s="67"/>
      <c r="UJ48" s="67"/>
      <c r="UK48" s="67"/>
      <c r="UL48" s="67"/>
      <c r="UM48" s="67"/>
      <c r="UN48" s="67"/>
      <c r="UO48" s="67"/>
      <c r="UP48" s="67"/>
      <c r="UQ48" s="67"/>
      <c r="UR48" s="67"/>
      <c r="US48" s="67"/>
      <c r="UT48" s="67"/>
      <c r="UU48" s="67"/>
      <c r="UV48" s="67"/>
      <c r="UW48" s="67"/>
      <c r="UX48" s="67"/>
      <c r="UY48" s="67"/>
      <c r="UZ48" s="67"/>
      <c r="VA48" s="67"/>
      <c r="VB48" s="67"/>
      <c r="VC48" s="67"/>
      <c r="VD48" s="67"/>
      <c r="VE48" s="67"/>
      <c r="VF48" s="67"/>
      <c r="VG48" s="67"/>
      <c r="VH48" s="67"/>
      <c r="VI48" s="67"/>
      <c r="VJ48" s="67"/>
      <c r="VK48" s="67"/>
      <c r="VL48" s="67"/>
      <c r="VM48" s="67"/>
      <c r="VN48" s="67"/>
      <c r="VO48" s="67"/>
      <c r="VP48" s="67"/>
      <c r="VQ48" s="67"/>
      <c r="VR48" s="67"/>
      <c r="VS48" s="67"/>
      <c r="VT48" s="67"/>
      <c r="VU48" s="67"/>
      <c r="VV48" s="67"/>
      <c r="VW48" s="67"/>
      <c r="VX48" s="67"/>
      <c r="VY48" s="67"/>
      <c r="VZ48" s="67"/>
      <c r="WA48" s="67"/>
      <c r="WB48" s="67"/>
      <c r="WC48" s="67"/>
      <c r="WD48" s="67"/>
      <c r="WE48" s="67"/>
      <c r="WF48" s="67"/>
      <c r="WG48" s="67"/>
      <c r="WH48" s="67"/>
      <c r="WI48" s="67"/>
      <c r="WJ48" s="67"/>
      <c r="WK48" s="67"/>
      <c r="WL48" s="67"/>
      <c r="WM48" s="67"/>
      <c r="WN48" s="67"/>
      <c r="WO48" s="67"/>
      <c r="WP48" s="67"/>
      <c r="WQ48" s="67"/>
      <c r="WR48" s="67"/>
      <c r="WS48" s="67"/>
      <c r="WT48" s="67"/>
      <c r="WU48" s="67"/>
      <c r="WV48" s="67"/>
      <c r="WW48" s="67"/>
      <c r="WX48" s="67"/>
      <c r="WY48" s="67"/>
      <c r="WZ48" s="67"/>
      <c r="XA48" s="67"/>
      <c r="XB48" s="67"/>
      <c r="XC48" s="67"/>
      <c r="XD48" s="67"/>
      <c r="XE48" s="67"/>
      <c r="XF48" s="67"/>
      <c r="XG48" s="67"/>
      <c r="XH48" s="67"/>
      <c r="XI48" s="67"/>
      <c r="XJ48" s="67"/>
      <c r="XK48" s="67"/>
      <c r="XL48" s="67"/>
      <c r="XM48" s="67"/>
      <c r="XN48" s="67"/>
      <c r="XO48" s="67"/>
      <c r="XP48" s="67"/>
      <c r="XQ48" s="67"/>
      <c r="XR48" s="67"/>
      <c r="XS48" s="67"/>
      <c r="XT48" s="67"/>
      <c r="XU48" s="67"/>
      <c r="XV48" s="67"/>
      <c r="XW48" s="67"/>
      <c r="XX48" s="67"/>
      <c r="XY48" s="67"/>
      <c r="XZ48" s="67"/>
      <c r="YA48" s="67"/>
      <c r="YB48" s="67"/>
      <c r="YC48" s="67"/>
      <c r="YD48" s="67"/>
      <c r="YE48" s="67"/>
      <c r="YF48" s="67"/>
      <c r="YG48" s="67"/>
      <c r="YH48" s="67"/>
      <c r="YI48" s="67"/>
      <c r="YJ48" s="67"/>
      <c r="YK48" s="67"/>
      <c r="YL48" s="67"/>
      <c r="YM48" s="67"/>
      <c r="YN48" s="67"/>
      <c r="YO48" s="67"/>
      <c r="YP48" s="67"/>
      <c r="YQ48" s="67"/>
      <c r="YR48" s="67"/>
      <c r="YS48" s="67"/>
      <c r="YT48" s="67"/>
      <c r="YU48" s="67"/>
      <c r="YV48" s="67"/>
      <c r="YW48" s="67"/>
      <c r="YX48" s="67"/>
      <c r="YY48" s="67"/>
      <c r="YZ48" s="67"/>
      <c r="ZA48" s="67"/>
      <c r="ZB48" s="67"/>
      <c r="ZC48" s="67"/>
      <c r="ZD48" s="67"/>
      <c r="ZE48" s="67"/>
      <c r="ZF48" s="67"/>
      <c r="ZG48" s="67"/>
      <c r="ZH48" s="67"/>
      <c r="ZI48" s="67"/>
      <c r="ZJ48" s="67"/>
      <c r="ZK48" s="67"/>
      <c r="ZL48" s="67"/>
      <c r="ZM48" s="67"/>
      <c r="ZN48" s="67"/>
      <c r="ZO48" s="67"/>
      <c r="ZP48" s="67"/>
      <c r="ZQ48" s="67"/>
      <c r="ZR48" s="67"/>
      <c r="ZS48" s="67"/>
      <c r="ZT48" s="67"/>
      <c r="ZU48" s="67"/>
      <c r="ZV48" s="67"/>
      <c r="ZW48" s="67"/>
      <c r="ZX48" s="67"/>
      <c r="ZY48" s="67"/>
      <c r="ZZ48" s="67"/>
      <c r="AAA48" s="67"/>
      <c r="AAB48" s="67"/>
      <c r="AAC48" s="67"/>
      <c r="AAD48" s="67"/>
      <c r="AAE48" s="67"/>
      <c r="AAF48" s="67"/>
      <c r="AAG48" s="67"/>
      <c r="AAH48" s="67"/>
      <c r="AAI48" s="67"/>
      <c r="AAJ48" s="67"/>
      <c r="AAK48" s="67"/>
      <c r="AAL48" s="67"/>
      <c r="AAM48" s="67"/>
      <c r="AAN48" s="67"/>
      <c r="AAO48" s="67"/>
      <c r="AAP48" s="67"/>
      <c r="AAQ48" s="67"/>
      <c r="AAR48" s="67"/>
      <c r="AAS48" s="67"/>
      <c r="AAT48" s="67"/>
      <c r="AAU48" s="67"/>
      <c r="AAV48" s="67"/>
      <c r="AAW48" s="67"/>
      <c r="AAX48" s="67"/>
      <c r="AAY48" s="67"/>
      <c r="AAZ48" s="67"/>
      <c r="ABA48" s="67"/>
      <c r="ABB48" s="67"/>
      <c r="ABC48" s="67"/>
      <c r="ABD48" s="67"/>
      <c r="ABE48" s="67"/>
      <c r="ABF48" s="67"/>
      <c r="ABG48" s="67"/>
      <c r="ABH48" s="67"/>
      <c r="ABI48" s="67"/>
      <c r="ABJ48" s="67"/>
      <c r="ABK48" s="67"/>
      <c r="ABL48" s="67"/>
      <c r="ABM48" s="67"/>
      <c r="ABN48" s="67"/>
      <c r="ABO48" s="67"/>
      <c r="ABP48" s="67"/>
      <c r="ABQ48" s="67"/>
      <c r="ABR48" s="67"/>
      <c r="ABS48" s="67"/>
      <c r="ABT48" s="67"/>
      <c r="ABU48" s="67"/>
      <c r="ABV48" s="67"/>
      <c r="ABW48" s="67"/>
      <c r="ABX48" s="67"/>
      <c r="ABY48" s="67"/>
      <c r="ABZ48" s="67"/>
      <c r="ACA48" s="67"/>
      <c r="ACB48" s="67"/>
      <c r="ACC48" s="67"/>
      <c r="ACD48" s="67"/>
      <c r="ACE48" s="67"/>
      <c r="ACF48" s="67"/>
      <c r="ACG48" s="67"/>
      <c r="ACH48" s="67"/>
      <c r="ACI48" s="67"/>
      <c r="ACJ48" s="67"/>
      <c r="ACK48" s="67"/>
      <c r="ACL48" s="67"/>
      <c r="ACM48" s="67"/>
      <c r="ACN48" s="67"/>
      <c r="ACO48" s="67"/>
      <c r="ACP48" s="67"/>
      <c r="ACQ48" s="67"/>
      <c r="ACR48" s="67"/>
      <c r="ACS48" s="67"/>
      <c r="ACT48" s="67"/>
      <c r="ACU48" s="67"/>
      <c r="ACV48" s="67"/>
      <c r="ACW48" s="67"/>
      <c r="ACX48" s="67"/>
      <c r="ACY48" s="67"/>
      <c r="ACZ48" s="67"/>
      <c r="ADA48" s="67"/>
      <c r="ADB48" s="67"/>
      <c r="ADC48" s="67"/>
      <c r="ADD48" s="67"/>
      <c r="ADE48" s="67"/>
      <c r="ADF48" s="67"/>
      <c r="ADG48" s="67"/>
      <c r="ADH48" s="67"/>
      <c r="ADI48" s="67"/>
      <c r="ADJ48" s="67"/>
      <c r="ADK48" s="67"/>
      <c r="ADL48" s="67"/>
      <c r="ADM48" s="67"/>
      <c r="ADN48" s="67"/>
      <c r="ADO48" s="67"/>
      <c r="ADP48" s="67"/>
      <c r="ADQ48" s="67"/>
      <c r="ADR48" s="67"/>
      <c r="ADS48" s="67"/>
      <c r="ADT48" s="67"/>
      <c r="ADU48" s="67"/>
      <c r="ADV48" s="67"/>
      <c r="ADW48" s="67"/>
      <c r="ADX48" s="67"/>
      <c r="ADY48" s="67"/>
      <c r="ADZ48" s="67"/>
      <c r="AEA48" s="67"/>
      <c r="AEB48" s="67"/>
      <c r="AEC48" s="67"/>
      <c r="AED48" s="67"/>
      <c r="AEE48" s="67"/>
      <c r="AEF48" s="67"/>
      <c r="AEG48" s="67"/>
      <c r="AEH48" s="67"/>
      <c r="AEI48" s="67"/>
      <c r="AEJ48" s="67"/>
      <c r="AEK48" s="67"/>
      <c r="AEL48" s="67"/>
      <c r="AEM48" s="67"/>
      <c r="AEN48" s="67"/>
      <c r="AEO48" s="67"/>
      <c r="AEP48" s="67"/>
      <c r="AEQ48" s="67"/>
      <c r="AER48" s="67"/>
      <c r="AES48" s="67"/>
      <c r="AET48" s="67"/>
      <c r="AEU48" s="67"/>
      <c r="AEV48" s="67"/>
      <c r="AEW48" s="67"/>
      <c r="AEX48" s="67"/>
      <c r="AEY48" s="67"/>
      <c r="AEZ48" s="67"/>
      <c r="AFA48" s="67"/>
      <c r="AFB48" s="67"/>
      <c r="AFC48" s="67"/>
      <c r="AFD48" s="67"/>
      <c r="AFE48" s="67"/>
      <c r="AFF48" s="67"/>
      <c r="AFG48" s="67"/>
      <c r="AFH48" s="67"/>
      <c r="AFI48" s="67"/>
      <c r="AFJ48" s="67"/>
      <c r="AFK48" s="67"/>
      <c r="AFL48" s="67"/>
      <c r="AFM48" s="67"/>
      <c r="AFN48" s="67"/>
      <c r="AFO48" s="67"/>
      <c r="AFP48" s="67"/>
      <c r="AFQ48" s="67"/>
      <c r="AFR48" s="67"/>
      <c r="AFS48" s="67"/>
      <c r="AFT48" s="67"/>
      <c r="AFU48" s="67"/>
      <c r="AFV48" s="67"/>
      <c r="AFW48" s="67"/>
      <c r="AFX48" s="67"/>
      <c r="AFY48" s="67"/>
      <c r="AFZ48" s="67"/>
      <c r="AGA48" s="67"/>
      <c r="AGB48" s="67"/>
      <c r="AGC48" s="67"/>
      <c r="AGD48" s="67"/>
      <c r="AGE48" s="67"/>
      <c r="AGF48" s="67"/>
      <c r="AGG48" s="67"/>
      <c r="AGH48" s="67"/>
      <c r="AGI48" s="67"/>
      <c r="AGJ48" s="67"/>
      <c r="AGK48" s="67"/>
      <c r="AGL48" s="67"/>
      <c r="AGM48" s="67"/>
      <c r="AGN48" s="67"/>
      <c r="AGO48" s="67"/>
      <c r="AGP48" s="67"/>
      <c r="AGQ48" s="67"/>
      <c r="AGR48" s="67"/>
      <c r="AGS48" s="67"/>
      <c r="AGT48" s="67"/>
      <c r="AGU48" s="67"/>
      <c r="AGV48" s="67"/>
      <c r="AGW48" s="67"/>
      <c r="AGX48" s="67"/>
      <c r="AGY48" s="67"/>
      <c r="AGZ48" s="67"/>
      <c r="AHA48" s="67"/>
      <c r="AHB48" s="67"/>
      <c r="AHC48" s="67"/>
      <c r="AHD48" s="67"/>
      <c r="AHE48" s="67"/>
      <c r="AHF48" s="67"/>
      <c r="AHG48" s="67"/>
      <c r="AHH48" s="67"/>
      <c r="AHI48" s="67"/>
      <c r="AHJ48" s="67"/>
      <c r="AHK48" s="67"/>
      <c r="AHL48" s="67"/>
      <c r="AHM48" s="67"/>
      <c r="AHN48" s="67"/>
      <c r="AHO48" s="67"/>
      <c r="AHP48" s="67"/>
      <c r="AHQ48" s="67"/>
      <c r="AHR48" s="67"/>
      <c r="AHS48" s="67"/>
      <c r="AHT48" s="67"/>
      <c r="AHU48" s="67"/>
      <c r="AHV48" s="67"/>
      <c r="AHW48" s="67"/>
      <c r="AHX48" s="67"/>
      <c r="AHY48" s="67"/>
      <c r="AHZ48" s="67"/>
      <c r="AIA48" s="67"/>
      <c r="AIB48" s="67"/>
      <c r="AIC48" s="67"/>
      <c r="AID48" s="67"/>
      <c r="AIE48" s="67"/>
      <c r="AIF48" s="67"/>
      <c r="AIG48" s="67"/>
      <c r="AIH48" s="67"/>
      <c r="AII48" s="67"/>
      <c r="AIJ48" s="67"/>
      <c r="AIK48" s="67"/>
      <c r="AIL48" s="67"/>
      <c r="AIM48" s="67"/>
      <c r="AIN48" s="67"/>
      <c r="AIO48" s="67"/>
      <c r="AIP48" s="67"/>
      <c r="AIQ48" s="67"/>
      <c r="AIR48" s="67"/>
      <c r="AIS48" s="67"/>
      <c r="AIT48" s="67"/>
      <c r="AIU48" s="67"/>
      <c r="AIV48" s="67"/>
      <c r="AIW48" s="67"/>
      <c r="AIX48" s="67"/>
      <c r="AIY48" s="67"/>
      <c r="AIZ48" s="67"/>
      <c r="AJA48" s="67"/>
      <c r="AJB48" s="67"/>
      <c r="AJC48" s="67"/>
      <c r="AJD48" s="67"/>
      <c r="AJE48" s="67"/>
      <c r="AJF48" s="67"/>
      <c r="AJG48" s="67"/>
      <c r="AJH48" s="67"/>
      <c r="AJI48" s="67"/>
      <c r="AJJ48" s="67"/>
      <c r="AJK48" s="67"/>
      <c r="AJL48" s="67"/>
      <c r="AJM48" s="67"/>
      <c r="AJN48" s="67"/>
      <c r="AJO48" s="67"/>
      <c r="AJP48" s="67"/>
      <c r="AJQ48" s="67"/>
      <c r="AJR48" s="67"/>
      <c r="AJS48" s="67"/>
      <c r="AJT48" s="67"/>
      <c r="AJU48" s="67"/>
      <c r="AJV48" s="67"/>
      <c r="AJW48" s="67"/>
      <c r="AJX48" s="67"/>
      <c r="AJY48" s="67"/>
      <c r="AJZ48" s="67"/>
      <c r="AKA48" s="67"/>
      <c r="AKB48" s="67"/>
      <c r="AKC48" s="67"/>
      <c r="AKD48" s="67"/>
      <c r="AKE48" s="67"/>
      <c r="AKF48" s="67"/>
      <c r="AKG48" s="67"/>
      <c r="AKH48" s="67"/>
      <c r="AKI48" s="67"/>
      <c r="AKJ48" s="67"/>
      <c r="AKK48" s="67"/>
      <c r="AKL48" s="67"/>
      <c r="AKM48" s="67"/>
      <c r="AKN48" s="67"/>
      <c r="AKO48" s="67"/>
      <c r="AKP48" s="67"/>
      <c r="AKQ48" s="67"/>
      <c r="AKR48" s="67"/>
      <c r="AKS48" s="67"/>
      <c r="AKT48" s="67"/>
      <c r="AKU48" s="67"/>
      <c r="AKV48" s="67"/>
      <c r="AKW48" s="67"/>
      <c r="AKX48" s="67"/>
      <c r="AKY48" s="67"/>
      <c r="AKZ48" s="67"/>
      <c r="ALA48" s="67"/>
      <c r="ALB48" s="67"/>
      <c r="ALC48" s="67"/>
      <c r="ALD48" s="67"/>
      <c r="ALE48" s="67"/>
      <c r="ALF48" s="67"/>
      <c r="ALG48" s="67"/>
      <c r="ALH48" s="67"/>
      <c r="ALI48" s="67"/>
      <c r="ALJ48" s="67"/>
      <c r="ALK48" s="67"/>
      <c r="ALL48" s="67"/>
      <c r="ALM48" s="67"/>
      <c r="ALN48" s="67"/>
      <c r="ALO48" s="67"/>
      <c r="ALP48" s="67"/>
      <c r="ALQ48" s="67"/>
      <c r="ALR48" s="67"/>
      <c r="ALS48" s="67"/>
      <c r="ALT48" s="67"/>
      <c r="ALU48" s="67"/>
      <c r="ALV48" s="67"/>
      <c r="ALW48" s="67"/>
      <c r="ALX48" s="67"/>
      <c r="ALY48" s="67"/>
      <c r="ALZ48" s="67"/>
      <c r="AMA48" s="67"/>
      <c r="AMB48" s="67"/>
      <c r="AMC48" s="67"/>
      <c r="AMD48" s="67"/>
      <c r="AME48" s="67"/>
      <c r="AMF48" s="67"/>
      <c r="AMG48" s="67"/>
      <c r="AMH48" s="67"/>
      <c r="AMI48" s="67"/>
      <c r="AMJ48" s="67"/>
      <c r="AMK48" s="67"/>
      <c r="AML48" s="67"/>
      <c r="AMM48" s="67"/>
      <c r="AMN48" s="67"/>
      <c r="AMO48" s="67"/>
      <c r="AMP48" s="67"/>
      <c r="AMQ48" s="67"/>
      <c r="AMR48" s="67"/>
      <c r="AMS48" s="67"/>
      <c r="AMT48" s="67"/>
      <c r="AMU48" s="67"/>
      <c r="AMV48" s="67"/>
      <c r="AMW48" s="67"/>
      <c r="AMX48" s="67"/>
      <c r="AMY48" s="67"/>
      <c r="AMZ48" s="67"/>
      <c r="ANA48" s="67"/>
      <c r="ANB48" s="67"/>
      <c r="ANC48" s="67"/>
      <c r="AND48" s="67"/>
      <c r="ANE48" s="67"/>
      <c r="ANF48" s="67"/>
      <c r="ANG48" s="67"/>
      <c r="ANH48" s="67"/>
      <c r="ANI48" s="67"/>
      <c r="ANJ48" s="67"/>
      <c r="ANK48" s="67"/>
      <c r="ANL48" s="67"/>
      <c r="ANM48" s="67"/>
      <c r="ANN48" s="67"/>
      <c r="ANO48" s="67"/>
      <c r="ANP48" s="67"/>
      <c r="ANQ48" s="67"/>
      <c r="ANR48" s="67"/>
      <c r="ANS48" s="67"/>
      <c r="ANT48" s="67"/>
      <c r="ANU48" s="67"/>
      <c r="ANV48" s="67"/>
      <c r="ANW48" s="67"/>
      <c r="ANX48" s="67"/>
      <c r="ANY48" s="67"/>
      <c r="ANZ48" s="67"/>
      <c r="AOA48" s="67"/>
    </row>
    <row r="49" spans="1:1067" s="77" customFormat="1" ht="40.049999999999997" customHeight="1" x14ac:dyDescent="0.3">
      <c r="A49" s="584"/>
      <c r="B49" s="583"/>
      <c r="C49" s="583"/>
      <c r="D49" s="583"/>
      <c r="E49" s="583"/>
      <c r="F49" s="584"/>
      <c r="G49" s="583"/>
      <c r="H49" s="586"/>
      <c r="I49" s="444">
        <v>0.86</v>
      </c>
      <c r="J49" s="584"/>
      <c r="K49" s="584"/>
      <c r="L49" s="583"/>
      <c r="M49" s="541"/>
      <c r="N49" s="306">
        <v>1500000</v>
      </c>
      <c r="O49" s="289"/>
      <c r="P49" s="603"/>
      <c r="Q49" s="131">
        <v>0.9</v>
      </c>
      <c r="R49" s="296"/>
      <c r="S49" s="131">
        <v>0.3</v>
      </c>
      <c r="T49" s="112">
        <v>0.12</v>
      </c>
      <c r="U49" s="432">
        <v>185770</v>
      </c>
      <c r="V49" s="278" t="s">
        <v>1086</v>
      </c>
      <c r="W49" s="433"/>
      <c r="X49" s="417"/>
      <c r="Y49" s="617"/>
      <c r="Z49" s="131">
        <v>0.6</v>
      </c>
      <c r="AA49" s="112"/>
      <c r="AB49" s="280"/>
      <c r="AC49" s="172"/>
      <c r="AD49" s="177"/>
      <c r="AE49" s="62"/>
      <c r="AF49" s="541"/>
      <c r="AG49" s="131">
        <v>0.9</v>
      </c>
      <c r="AH49" s="66"/>
      <c r="AI49" s="66"/>
      <c r="AJ49" s="66"/>
      <c r="AK49" s="66"/>
      <c r="AL49" s="66"/>
      <c r="AM49" s="66"/>
      <c r="AN49" s="131">
        <v>0</v>
      </c>
      <c r="AO49" s="59"/>
      <c r="AP49" s="59"/>
      <c r="AQ49" s="59"/>
      <c r="AR49" s="59"/>
      <c r="AS49" s="59"/>
      <c r="AT49" s="142"/>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c r="EX49" s="67"/>
      <c r="EY49" s="67"/>
      <c r="EZ49" s="67"/>
      <c r="FA49" s="67"/>
      <c r="FB49" s="67"/>
      <c r="FC49" s="67"/>
      <c r="FD49" s="67"/>
      <c r="FE49" s="67"/>
      <c r="FF49" s="67"/>
      <c r="FG49" s="67"/>
      <c r="FH49" s="67"/>
      <c r="FI49" s="67"/>
      <c r="FJ49" s="67"/>
      <c r="FK49" s="67"/>
      <c r="FL49" s="67"/>
      <c r="FM49" s="67"/>
      <c r="FN49" s="67"/>
      <c r="FO49" s="67"/>
      <c r="FP49" s="67"/>
      <c r="FQ49" s="67"/>
      <c r="FR49" s="67"/>
      <c r="FS49" s="67"/>
      <c r="FT49" s="67"/>
      <c r="FU49" s="67"/>
      <c r="FV49" s="67"/>
      <c r="FW49" s="67"/>
      <c r="FX49" s="67"/>
      <c r="FY49" s="67"/>
      <c r="FZ49" s="67"/>
      <c r="GA49" s="67"/>
      <c r="GB49" s="67"/>
      <c r="GC49" s="67"/>
      <c r="GD49" s="67"/>
      <c r="GE49" s="67"/>
      <c r="GF49" s="67"/>
      <c r="GG49" s="67"/>
      <c r="GH49" s="67"/>
      <c r="GI49" s="67"/>
      <c r="GJ49" s="67"/>
      <c r="GK49" s="67"/>
      <c r="GL49" s="67"/>
      <c r="GM49" s="67"/>
      <c r="GN49" s="67"/>
      <c r="GO49" s="67"/>
      <c r="GP49" s="67"/>
      <c r="GQ49" s="67"/>
      <c r="GR49" s="67"/>
      <c r="GS49" s="67"/>
      <c r="GT49" s="67"/>
      <c r="GU49" s="67"/>
      <c r="GV49" s="67"/>
      <c r="GW49" s="67"/>
      <c r="GX49" s="67"/>
      <c r="GY49" s="67"/>
      <c r="GZ49" s="67"/>
      <c r="HA49" s="67"/>
      <c r="HB49" s="67"/>
      <c r="HC49" s="67"/>
      <c r="HD49" s="67"/>
      <c r="HE49" s="67"/>
      <c r="HF49" s="67"/>
      <c r="HG49" s="67"/>
      <c r="HH49" s="67"/>
      <c r="HI49" s="67"/>
      <c r="HJ49" s="67"/>
      <c r="HK49" s="67"/>
      <c r="HL49" s="67"/>
      <c r="HM49" s="67"/>
      <c r="HN49" s="67"/>
      <c r="HO49" s="67"/>
      <c r="HP49" s="67"/>
      <c r="HQ49" s="67"/>
      <c r="HR49" s="67"/>
      <c r="HS49" s="67"/>
      <c r="HT49" s="67"/>
      <c r="HU49" s="67"/>
      <c r="HV49" s="67"/>
      <c r="HW49" s="67"/>
      <c r="HX49" s="67"/>
      <c r="HY49" s="67"/>
      <c r="HZ49" s="67"/>
      <c r="IA49" s="67"/>
      <c r="IB49" s="67"/>
      <c r="IC49" s="67"/>
      <c r="ID49" s="67"/>
      <c r="IE49" s="67"/>
      <c r="IF49" s="67"/>
      <c r="IG49" s="67"/>
      <c r="IH49" s="67"/>
      <c r="II49" s="67"/>
      <c r="IJ49" s="67"/>
      <c r="IK49" s="67"/>
      <c r="IL49" s="67"/>
      <c r="IM49" s="67"/>
      <c r="IN49" s="67"/>
      <c r="IO49" s="67"/>
      <c r="IP49" s="67"/>
      <c r="IQ49" s="67"/>
      <c r="IR49" s="67"/>
      <c r="IS49" s="67"/>
      <c r="IT49" s="67"/>
      <c r="IU49" s="67"/>
      <c r="IV49" s="67"/>
      <c r="IW49" s="67"/>
      <c r="IX49" s="67"/>
      <c r="IY49" s="67"/>
      <c r="IZ49" s="67"/>
      <c r="JA49" s="67"/>
      <c r="JB49" s="67"/>
      <c r="JC49" s="67"/>
      <c r="JD49" s="67"/>
      <c r="JE49" s="67"/>
      <c r="JF49" s="67"/>
      <c r="JG49" s="67"/>
      <c r="JH49" s="67"/>
      <c r="JI49" s="67"/>
      <c r="JJ49" s="67"/>
      <c r="JK49" s="67"/>
      <c r="JL49" s="67"/>
      <c r="JM49" s="67"/>
      <c r="JN49" s="67"/>
      <c r="JO49" s="67"/>
      <c r="JP49" s="67"/>
      <c r="JQ49" s="67"/>
      <c r="JR49" s="67"/>
      <c r="JS49" s="67"/>
      <c r="JT49" s="67"/>
      <c r="JU49" s="67"/>
      <c r="JV49" s="67"/>
      <c r="JW49" s="67"/>
      <c r="JX49" s="67"/>
      <c r="JY49" s="67"/>
      <c r="JZ49" s="67"/>
      <c r="KA49" s="67"/>
      <c r="KB49" s="67"/>
      <c r="KC49" s="67"/>
      <c r="KD49" s="67"/>
      <c r="KE49" s="67"/>
      <c r="KF49" s="67"/>
      <c r="KG49" s="67"/>
      <c r="KH49" s="67"/>
      <c r="KI49" s="67"/>
      <c r="KJ49" s="67"/>
      <c r="KK49" s="67"/>
      <c r="KL49" s="67"/>
      <c r="KM49" s="67"/>
      <c r="KN49" s="67"/>
      <c r="KO49" s="67"/>
      <c r="KP49" s="67"/>
      <c r="KQ49" s="67"/>
      <c r="KR49" s="67"/>
      <c r="KS49" s="67"/>
      <c r="KT49" s="67"/>
      <c r="KU49" s="67"/>
      <c r="KV49" s="67"/>
      <c r="KW49" s="67"/>
      <c r="KX49" s="67"/>
      <c r="KY49" s="67"/>
      <c r="KZ49" s="67"/>
      <c r="LA49" s="67"/>
      <c r="LB49" s="67"/>
      <c r="LC49" s="67"/>
      <c r="LD49" s="67"/>
      <c r="LE49" s="67"/>
      <c r="LF49" s="67"/>
      <c r="LG49" s="67"/>
      <c r="LH49" s="67"/>
      <c r="LI49" s="67"/>
      <c r="LJ49" s="67"/>
      <c r="LK49" s="67"/>
      <c r="LL49" s="67"/>
      <c r="LM49" s="67"/>
      <c r="LN49" s="67"/>
      <c r="LO49" s="67"/>
      <c r="LP49" s="67"/>
      <c r="LQ49" s="67"/>
      <c r="LR49" s="67"/>
      <c r="LS49" s="67"/>
      <c r="LT49" s="67"/>
      <c r="LU49" s="67"/>
      <c r="LV49" s="67"/>
      <c r="LW49" s="67"/>
      <c r="LX49" s="67"/>
      <c r="LY49" s="67"/>
      <c r="LZ49" s="67"/>
      <c r="MA49" s="67"/>
      <c r="MB49" s="67"/>
      <c r="MC49" s="67"/>
      <c r="MD49" s="67"/>
      <c r="ME49" s="67"/>
      <c r="MF49" s="67"/>
      <c r="MG49" s="67"/>
      <c r="MH49" s="67"/>
      <c r="MI49" s="67"/>
      <c r="MJ49" s="67"/>
      <c r="MK49" s="67"/>
      <c r="ML49" s="67"/>
      <c r="MM49" s="67"/>
      <c r="MN49" s="67"/>
      <c r="MO49" s="67"/>
      <c r="MP49" s="67"/>
      <c r="MQ49" s="67"/>
      <c r="MR49" s="67"/>
      <c r="MS49" s="67"/>
      <c r="MT49" s="67"/>
      <c r="MU49" s="67"/>
      <c r="MV49" s="67"/>
      <c r="MW49" s="67"/>
      <c r="MX49" s="67"/>
      <c r="MY49" s="67"/>
      <c r="MZ49" s="67"/>
      <c r="NA49" s="67"/>
      <c r="NB49" s="67"/>
      <c r="NC49" s="67"/>
      <c r="ND49" s="67"/>
      <c r="NE49" s="67"/>
      <c r="NF49" s="67"/>
      <c r="NG49" s="67"/>
      <c r="NH49" s="67"/>
      <c r="NI49" s="67"/>
      <c r="NJ49" s="67"/>
      <c r="NK49" s="67"/>
      <c r="NL49" s="67"/>
      <c r="NM49" s="67"/>
      <c r="NN49" s="67"/>
      <c r="NO49" s="67"/>
      <c r="NP49" s="67"/>
      <c r="NQ49" s="67"/>
      <c r="NR49" s="67"/>
      <c r="NS49" s="67"/>
      <c r="NT49" s="67"/>
      <c r="NU49" s="67"/>
      <c r="NV49" s="67"/>
      <c r="NW49" s="67"/>
      <c r="NX49" s="67"/>
      <c r="NY49" s="67"/>
      <c r="NZ49" s="67"/>
      <c r="OA49" s="67"/>
      <c r="OB49" s="67"/>
      <c r="OC49" s="67"/>
      <c r="OD49" s="67"/>
      <c r="OE49" s="67"/>
      <c r="OF49" s="67"/>
      <c r="OG49" s="67"/>
      <c r="OH49" s="67"/>
      <c r="OI49" s="67"/>
      <c r="OJ49" s="67"/>
      <c r="OK49" s="67"/>
      <c r="OL49" s="67"/>
      <c r="OM49" s="67"/>
      <c r="ON49" s="67"/>
      <c r="OO49" s="67"/>
      <c r="OP49" s="67"/>
      <c r="OQ49" s="67"/>
      <c r="OR49" s="67"/>
      <c r="OS49" s="67"/>
      <c r="OT49" s="67"/>
      <c r="OU49" s="67"/>
      <c r="OV49" s="67"/>
      <c r="OW49" s="67"/>
      <c r="OX49" s="67"/>
      <c r="OY49" s="67"/>
      <c r="OZ49" s="67"/>
      <c r="PA49" s="67"/>
      <c r="PB49" s="67"/>
      <c r="PC49" s="67"/>
      <c r="PD49" s="67"/>
      <c r="PE49" s="67"/>
      <c r="PF49" s="67"/>
      <c r="PG49" s="67"/>
      <c r="PH49" s="67"/>
      <c r="PI49" s="67"/>
      <c r="PJ49" s="67"/>
      <c r="PK49" s="67"/>
      <c r="PL49" s="67"/>
      <c r="PM49" s="67"/>
      <c r="PN49" s="67"/>
      <c r="PO49" s="67"/>
      <c r="PP49" s="67"/>
      <c r="PQ49" s="67"/>
      <c r="PR49" s="67"/>
      <c r="PS49" s="67"/>
      <c r="PT49" s="67"/>
      <c r="PU49" s="67"/>
      <c r="PV49" s="67"/>
      <c r="PW49" s="67"/>
      <c r="PX49" s="67"/>
      <c r="PY49" s="67"/>
      <c r="PZ49" s="67"/>
      <c r="QA49" s="67"/>
      <c r="QB49" s="67"/>
      <c r="QC49" s="67"/>
      <c r="QD49" s="67"/>
      <c r="QE49" s="67"/>
      <c r="QF49" s="67"/>
      <c r="QG49" s="67"/>
      <c r="QH49" s="67"/>
      <c r="QI49" s="67"/>
      <c r="QJ49" s="67"/>
      <c r="QK49" s="67"/>
      <c r="QL49" s="67"/>
      <c r="QM49" s="67"/>
      <c r="QN49" s="67"/>
      <c r="QO49" s="67"/>
      <c r="QP49" s="67"/>
      <c r="QQ49" s="67"/>
      <c r="QR49" s="67"/>
      <c r="QS49" s="67"/>
      <c r="QT49" s="67"/>
      <c r="QU49" s="67"/>
      <c r="QV49" s="67"/>
      <c r="QW49" s="67"/>
      <c r="QX49" s="67"/>
      <c r="QY49" s="67"/>
      <c r="QZ49" s="67"/>
      <c r="RA49" s="67"/>
      <c r="RB49" s="67"/>
      <c r="RC49" s="67"/>
      <c r="RD49" s="67"/>
      <c r="RE49" s="67"/>
      <c r="RF49" s="67"/>
      <c r="RG49" s="67"/>
      <c r="RH49" s="67"/>
      <c r="RI49" s="67"/>
      <c r="RJ49" s="67"/>
      <c r="RK49" s="67"/>
      <c r="RL49" s="67"/>
      <c r="RM49" s="67"/>
      <c r="RN49" s="67"/>
      <c r="RO49" s="67"/>
      <c r="RP49" s="67"/>
      <c r="RQ49" s="67"/>
      <c r="RR49" s="67"/>
      <c r="RS49" s="67"/>
      <c r="RT49" s="67"/>
      <c r="RU49" s="67"/>
      <c r="RV49" s="67"/>
      <c r="RW49" s="67"/>
      <c r="RX49" s="67"/>
      <c r="RY49" s="67"/>
      <c r="RZ49" s="67"/>
      <c r="SA49" s="67"/>
      <c r="SB49" s="67"/>
      <c r="SC49" s="67"/>
      <c r="SD49" s="67"/>
      <c r="SE49" s="67"/>
      <c r="SF49" s="67"/>
      <c r="SG49" s="67"/>
      <c r="SH49" s="67"/>
      <c r="SI49" s="67"/>
      <c r="SJ49" s="67"/>
      <c r="SK49" s="67"/>
      <c r="SL49" s="67"/>
      <c r="SM49" s="67"/>
      <c r="SN49" s="67"/>
      <c r="SO49" s="67"/>
      <c r="SP49" s="67"/>
      <c r="SQ49" s="67"/>
      <c r="SR49" s="67"/>
      <c r="SS49" s="67"/>
      <c r="ST49" s="67"/>
      <c r="SU49" s="67"/>
      <c r="SV49" s="67"/>
      <c r="SW49" s="67"/>
      <c r="SX49" s="67"/>
      <c r="SY49" s="67"/>
      <c r="SZ49" s="67"/>
      <c r="TA49" s="67"/>
      <c r="TB49" s="67"/>
      <c r="TC49" s="67"/>
      <c r="TD49" s="67"/>
      <c r="TE49" s="67"/>
      <c r="TF49" s="67"/>
      <c r="TG49" s="67"/>
      <c r="TH49" s="67"/>
      <c r="TI49" s="67"/>
      <c r="TJ49" s="67"/>
      <c r="TK49" s="67"/>
      <c r="TL49" s="67"/>
      <c r="TM49" s="67"/>
      <c r="TN49" s="67"/>
      <c r="TO49" s="67"/>
      <c r="TP49" s="67"/>
      <c r="TQ49" s="67"/>
      <c r="TR49" s="67"/>
      <c r="TS49" s="67"/>
      <c r="TT49" s="67"/>
      <c r="TU49" s="67"/>
      <c r="TV49" s="67"/>
      <c r="TW49" s="67"/>
      <c r="TX49" s="67"/>
      <c r="TY49" s="67"/>
      <c r="TZ49" s="67"/>
      <c r="UA49" s="67"/>
      <c r="UB49" s="67"/>
      <c r="UC49" s="67"/>
      <c r="UD49" s="67"/>
      <c r="UE49" s="67"/>
      <c r="UF49" s="67"/>
      <c r="UG49" s="67"/>
      <c r="UH49" s="67"/>
      <c r="UI49" s="67"/>
      <c r="UJ49" s="67"/>
      <c r="UK49" s="67"/>
      <c r="UL49" s="67"/>
      <c r="UM49" s="67"/>
      <c r="UN49" s="67"/>
      <c r="UO49" s="67"/>
      <c r="UP49" s="67"/>
      <c r="UQ49" s="67"/>
      <c r="UR49" s="67"/>
      <c r="US49" s="67"/>
      <c r="UT49" s="67"/>
      <c r="UU49" s="67"/>
      <c r="UV49" s="67"/>
      <c r="UW49" s="67"/>
      <c r="UX49" s="67"/>
      <c r="UY49" s="67"/>
      <c r="UZ49" s="67"/>
      <c r="VA49" s="67"/>
      <c r="VB49" s="67"/>
      <c r="VC49" s="67"/>
      <c r="VD49" s="67"/>
      <c r="VE49" s="67"/>
      <c r="VF49" s="67"/>
      <c r="VG49" s="67"/>
      <c r="VH49" s="67"/>
      <c r="VI49" s="67"/>
      <c r="VJ49" s="67"/>
      <c r="VK49" s="67"/>
      <c r="VL49" s="67"/>
      <c r="VM49" s="67"/>
      <c r="VN49" s="67"/>
      <c r="VO49" s="67"/>
      <c r="VP49" s="67"/>
      <c r="VQ49" s="67"/>
      <c r="VR49" s="67"/>
      <c r="VS49" s="67"/>
      <c r="VT49" s="67"/>
      <c r="VU49" s="67"/>
      <c r="VV49" s="67"/>
      <c r="VW49" s="67"/>
      <c r="VX49" s="67"/>
      <c r="VY49" s="67"/>
      <c r="VZ49" s="67"/>
      <c r="WA49" s="67"/>
      <c r="WB49" s="67"/>
      <c r="WC49" s="67"/>
      <c r="WD49" s="67"/>
      <c r="WE49" s="67"/>
      <c r="WF49" s="67"/>
      <c r="WG49" s="67"/>
      <c r="WH49" s="67"/>
      <c r="WI49" s="67"/>
      <c r="WJ49" s="67"/>
      <c r="WK49" s="67"/>
      <c r="WL49" s="67"/>
      <c r="WM49" s="67"/>
      <c r="WN49" s="67"/>
      <c r="WO49" s="67"/>
      <c r="WP49" s="67"/>
      <c r="WQ49" s="67"/>
      <c r="WR49" s="67"/>
      <c r="WS49" s="67"/>
      <c r="WT49" s="67"/>
      <c r="WU49" s="67"/>
      <c r="WV49" s="67"/>
      <c r="WW49" s="67"/>
      <c r="WX49" s="67"/>
      <c r="WY49" s="67"/>
      <c r="WZ49" s="67"/>
      <c r="XA49" s="67"/>
      <c r="XB49" s="67"/>
      <c r="XC49" s="67"/>
      <c r="XD49" s="67"/>
      <c r="XE49" s="67"/>
      <c r="XF49" s="67"/>
      <c r="XG49" s="67"/>
      <c r="XH49" s="67"/>
      <c r="XI49" s="67"/>
      <c r="XJ49" s="67"/>
      <c r="XK49" s="67"/>
      <c r="XL49" s="67"/>
      <c r="XM49" s="67"/>
      <c r="XN49" s="67"/>
      <c r="XO49" s="67"/>
      <c r="XP49" s="67"/>
      <c r="XQ49" s="67"/>
      <c r="XR49" s="67"/>
      <c r="XS49" s="67"/>
      <c r="XT49" s="67"/>
      <c r="XU49" s="67"/>
      <c r="XV49" s="67"/>
      <c r="XW49" s="67"/>
      <c r="XX49" s="67"/>
      <c r="XY49" s="67"/>
      <c r="XZ49" s="67"/>
      <c r="YA49" s="67"/>
      <c r="YB49" s="67"/>
      <c r="YC49" s="67"/>
      <c r="YD49" s="67"/>
      <c r="YE49" s="67"/>
      <c r="YF49" s="67"/>
      <c r="YG49" s="67"/>
      <c r="YH49" s="67"/>
      <c r="YI49" s="67"/>
      <c r="YJ49" s="67"/>
      <c r="YK49" s="67"/>
      <c r="YL49" s="67"/>
      <c r="YM49" s="67"/>
      <c r="YN49" s="67"/>
      <c r="YO49" s="67"/>
      <c r="YP49" s="67"/>
      <c r="YQ49" s="67"/>
      <c r="YR49" s="67"/>
      <c r="YS49" s="67"/>
      <c r="YT49" s="67"/>
      <c r="YU49" s="67"/>
      <c r="YV49" s="67"/>
      <c r="YW49" s="67"/>
      <c r="YX49" s="67"/>
      <c r="YY49" s="67"/>
      <c r="YZ49" s="67"/>
      <c r="ZA49" s="67"/>
      <c r="ZB49" s="67"/>
      <c r="ZC49" s="67"/>
      <c r="ZD49" s="67"/>
      <c r="ZE49" s="67"/>
      <c r="ZF49" s="67"/>
      <c r="ZG49" s="67"/>
      <c r="ZH49" s="67"/>
      <c r="ZI49" s="67"/>
      <c r="ZJ49" s="67"/>
      <c r="ZK49" s="67"/>
      <c r="ZL49" s="67"/>
      <c r="ZM49" s="67"/>
      <c r="ZN49" s="67"/>
      <c r="ZO49" s="67"/>
      <c r="ZP49" s="67"/>
      <c r="ZQ49" s="67"/>
      <c r="ZR49" s="67"/>
      <c r="ZS49" s="67"/>
      <c r="ZT49" s="67"/>
      <c r="ZU49" s="67"/>
      <c r="ZV49" s="67"/>
      <c r="ZW49" s="67"/>
      <c r="ZX49" s="67"/>
      <c r="ZY49" s="67"/>
      <c r="ZZ49" s="67"/>
      <c r="AAA49" s="67"/>
      <c r="AAB49" s="67"/>
      <c r="AAC49" s="67"/>
      <c r="AAD49" s="67"/>
      <c r="AAE49" s="67"/>
      <c r="AAF49" s="67"/>
      <c r="AAG49" s="67"/>
      <c r="AAH49" s="67"/>
      <c r="AAI49" s="67"/>
      <c r="AAJ49" s="67"/>
      <c r="AAK49" s="67"/>
      <c r="AAL49" s="67"/>
      <c r="AAM49" s="67"/>
      <c r="AAN49" s="67"/>
      <c r="AAO49" s="67"/>
      <c r="AAP49" s="67"/>
      <c r="AAQ49" s="67"/>
      <c r="AAR49" s="67"/>
      <c r="AAS49" s="67"/>
      <c r="AAT49" s="67"/>
      <c r="AAU49" s="67"/>
      <c r="AAV49" s="67"/>
      <c r="AAW49" s="67"/>
      <c r="AAX49" s="67"/>
      <c r="AAY49" s="67"/>
      <c r="AAZ49" s="67"/>
      <c r="ABA49" s="67"/>
      <c r="ABB49" s="67"/>
      <c r="ABC49" s="67"/>
      <c r="ABD49" s="67"/>
      <c r="ABE49" s="67"/>
      <c r="ABF49" s="67"/>
      <c r="ABG49" s="67"/>
      <c r="ABH49" s="67"/>
      <c r="ABI49" s="67"/>
      <c r="ABJ49" s="67"/>
      <c r="ABK49" s="67"/>
      <c r="ABL49" s="67"/>
      <c r="ABM49" s="67"/>
      <c r="ABN49" s="67"/>
      <c r="ABO49" s="67"/>
      <c r="ABP49" s="67"/>
      <c r="ABQ49" s="67"/>
      <c r="ABR49" s="67"/>
      <c r="ABS49" s="67"/>
      <c r="ABT49" s="67"/>
      <c r="ABU49" s="67"/>
      <c r="ABV49" s="67"/>
      <c r="ABW49" s="67"/>
      <c r="ABX49" s="67"/>
      <c r="ABY49" s="67"/>
      <c r="ABZ49" s="67"/>
      <c r="ACA49" s="67"/>
      <c r="ACB49" s="67"/>
      <c r="ACC49" s="67"/>
      <c r="ACD49" s="67"/>
      <c r="ACE49" s="67"/>
      <c r="ACF49" s="67"/>
      <c r="ACG49" s="67"/>
      <c r="ACH49" s="67"/>
      <c r="ACI49" s="67"/>
      <c r="ACJ49" s="67"/>
      <c r="ACK49" s="67"/>
      <c r="ACL49" s="67"/>
      <c r="ACM49" s="67"/>
      <c r="ACN49" s="67"/>
      <c r="ACO49" s="67"/>
      <c r="ACP49" s="67"/>
      <c r="ACQ49" s="67"/>
      <c r="ACR49" s="67"/>
      <c r="ACS49" s="67"/>
      <c r="ACT49" s="67"/>
      <c r="ACU49" s="67"/>
      <c r="ACV49" s="67"/>
      <c r="ACW49" s="67"/>
      <c r="ACX49" s="67"/>
      <c r="ACY49" s="67"/>
      <c r="ACZ49" s="67"/>
      <c r="ADA49" s="67"/>
      <c r="ADB49" s="67"/>
      <c r="ADC49" s="67"/>
      <c r="ADD49" s="67"/>
      <c r="ADE49" s="67"/>
      <c r="ADF49" s="67"/>
      <c r="ADG49" s="67"/>
      <c r="ADH49" s="67"/>
      <c r="ADI49" s="67"/>
      <c r="ADJ49" s="67"/>
      <c r="ADK49" s="67"/>
      <c r="ADL49" s="67"/>
      <c r="ADM49" s="67"/>
      <c r="ADN49" s="67"/>
      <c r="ADO49" s="67"/>
      <c r="ADP49" s="67"/>
      <c r="ADQ49" s="67"/>
      <c r="ADR49" s="67"/>
      <c r="ADS49" s="67"/>
      <c r="ADT49" s="67"/>
      <c r="ADU49" s="67"/>
      <c r="ADV49" s="67"/>
      <c r="ADW49" s="67"/>
      <c r="ADX49" s="67"/>
      <c r="ADY49" s="67"/>
      <c r="ADZ49" s="67"/>
      <c r="AEA49" s="67"/>
      <c r="AEB49" s="67"/>
      <c r="AEC49" s="67"/>
      <c r="AED49" s="67"/>
      <c r="AEE49" s="67"/>
      <c r="AEF49" s="67"/>
      <c r="AEG49" s="67"/>
      <c r="AEH49" s="67"/>
      <c r="AEI49" s="67"/>
      <c r="AEJ49" s="67"/>
      <c r="AEK49" s="67"/>
      <c r="AEL49" s="67"/>
      <c r="AEM49" s="67"/>
      <c r="AEN49" s="67"/>
      <c r="AEO49" s="67"/>
      <c r="AEP49" s="67"/>
      <c r="AEQ49" s="67"/>
      <c r="AER49" s="67"/>
      <c r="AES49" s="67"/>
      <c r="AET49" s="67"/>
      <c r="AEU49" s="67"/>
      <c r="AEV49" s="67"/>
      <c r="AEW49" s="67"/>
      <c r="AEX49" s="67"/>
      <c r="AEY49" s="67"/>
      <c r="AEZ49" s="67"/>
      <c r="AFA49" s="67"/>
      <c r="AFB49" s="67"/>
      <c r="AFC49" s="67"/>
      <c r="AFD49" s="67"/>
      <c r="AFE49" s="67"/>
      <c r="AFF49" s="67"/>
      <c r="AFG49" s="67"/>
      <c r="AFH49" s="67"/>
      <c r="AFI49" s="67"/>
      <c r="AFJ49" s="67"/>
      <c r="AFK49" s="67"/>
      <c r="AFL49" s="67"/>
      <c r="AFM49" s="67"/>
      <c r="AFN49" s="67"/>
      <c r="AFO49" s="67"/>
      <c r="AFP49" s="67"/>
      <c r="AFQ49" s="67"/>
      <c r="AFR49" s="67"/>
      <c r="AFS49" s="67"/>
      <c r="AFT49" s="67"/>
      <c r="AFU49" s="67"/>
      <c r="AFV49" s="67"/>
      <c r="AFW49" s="67"/>
      <c r="AFX49" s="67"/>
      <c r="AFY49" s="67"/>
      <c r="AFZ49" s="67"/>
      <c r="AGA49" s="67"/>
      <c r="AGB49" s="67"/>
      <c r="AGC49" s="67"/>
      <c r="AGD49" s="67"/>
      <c r="AGE49" s="67"/>
      <c r="AGF49" s="67"/>
      <c r="AGG49" s="67"/>
      <c r="AGH49" s="67"/>
      <c r="AGI49" s="67"/>
      <c r="AGJ49" s="67"/>
      <c r="AGK49" s="67"/>
      <c r="AGL49" s="67"/>
      <c r="AGM49" s="67"/>
      <c r="AGN49" s="67"/>
      <c r="AGO49" s="67"/>
      <c r="AGP49" s="67"/>
      <c r="AGQ49" s="67"/>
      <c r="AGR49" s="67"/>
      <c r="AGS49" s="67"/>
      <c r="AGT49" s="67"/>
      <c r="AGU49" s="67"/>
      <c r="AGV49" s="67"/>
      <c r="AGW49" s="67"/>
      <c r="AGX49" s="67"/>
      <c r="AGY49" s="67"/>
      <c r="AGZ49" s="67"/>
      <c r="AHA49" s="67"/>
      <c r="AHB49" s="67"/>
      <c r="AHC49" s="67"/>
      <c r="AHD49" s="67"/>
      <c r="AHE49" s="67"/>
      <c r="AHF49" s="67"/>
      <c r="AHG49" s="67"/>
      <c r="AHH49" s="67"/>
      <c r="AHI49" s="67"/>
      <c r="AHJ49" s="67"/>
      <c r="AHK49" s="67"/>
      <c r="AHL49" s="67"/>
      <c r="AHM49" s="67"/>
      <c r="AHN49" s="67"/>
      <c r="AHO49" s="67"/>
      <c r="AHP49" s="67"/>
      <c r="AHQ49" s="67"/>
      <c r="AHR49" s="67"/>
      <c r="AHS49" s="67"/>
      <c r="AHT49" s="67"/>
      <c r="AHU49" s="67"/>
      <c r="AHV49" s="67"/>
      <c r="AHW49" s="67"/>
      <c r="AHX49" s="67"/>
      <c r="AHY49" s="67"/>
      <c r="AHZ49" s="67"/>
      <c r="AIA49" s="67"/>
      <c r="AIB49" s="67"/>
      <c r="AIC49" s="67"/>
      <c r="AID49" s="67"/>
      <c r="AIE49" s="67"/>
      <c r="AIF49" s="67"/>
      <c r="AIG49" s="67"/>
      <c r="AIH49" s="67"/>
      <c r="AII49" s="67"/>
      <c r="AIJ49" s="67"/>
      <c r="AIK49" s="67"/>
      <c r="AIL49" s="67"/>
      <c r="AIM49" s="67"/>
      <c r="AIN49" s="67"/>
      <c r="AIO49" s="67"/>
      <c r="AIP49" s="67"/>
      <c r="AIQ49" s="67"/>
      <c r="AIR49" s="67"/>
      <c r="AIS49" s="67"/>
      <c r="AIT49" s="67"/>
      <c r="AIU49" s="67"/>
      <c r="AIV49" s="67"/>
      <c r="AIW49" s="67"/>
      <c r="AIX49" s="67"/>
      <c r="AIY49" s="67"/>
      <c r="AIZ49" s="67"/>
      <c r="AJA49" s="67"/>
      <c r="AJB49" s="67"/>
      <c r="AJC49" s="67"/>
      <c r="AJD49" s="67"/>
      <c r="AJE49" s="67"/>
      <c r="AJF49" s="67"/>
      <c r="AJG49" s="67"/>
      <c r="AJH49" s="67"/>
      <c r="AJI49" s="67"/>
      <c r="AJJ49" s="67"/>
      <c r="AJK49" s="67"/>
      <c r="AJL49" s="67"/>
      <c r="AJM49" s="67"/>
      <c r="AJN49" s="67"/>
      <c r="AJO49" s="67"/>
      <c r="AJP49" s="67"/>
      <c r="AJQ49" s="67"/>
      <c r="AJR49" s="67"/>
      <c r="AJS49" s="67"/>
      <c r="AJT49" s="67"/>
      <c r="AJU49" s="67"/>
      <c r="AJV49" s="67"/>
      <c r="AJW49" s="67"/>
      <c r="AJX49" s="67"/>
      <c r="AJY49" s="67"/>
      <c r="AJZ49" s="67"/>
      <c r="AKA49" s="67"/>
      <c r="AKB49" s="67"/>
      <c r="AKC49" s="67"/>
      <c r="AKD49" s="67"/>
      <c r="AKE49" s="67"/>
      <c r="AKF49" s="67"/>
      <c r="AKG49" s="67"/>
      <c r="AKH49" s="67"/>
      <c r="AKI49" s="67"/>
      <c r="AKJ49" s="67"/>
      <c r="AKK49" s="67"/>
      <c r="AKL49" s="67"/>
      <c r="AKM49" s="67"/>
      <c r="AKN49" s="67"/>
      <c r="AKO49" s="67"/>
      <c r="AKP49" s="67"/>
      <c r="AKQ49" s="67"/>
      <c r="AKR49" s="67"/>
      <c r="AKS49" s="67"/>
      <c r="AKT49" s="67"/>
      <c r="AKU49" s="67"/>
      <c r="AKV49" s="67"/>
      <c r="AKW49" s="67"/>
      <c r="AKX49" s="67"/>
      <c r="AKY49" s="67"/>
      <c r="AKZ49" s="67"/>
      <c r="ALA49" s="67"/>
      <c r="ALB49" s="67"/>
      <c r="ALC49" s="67"/>
      <c r="ALD49" s="67"/>
      <c r="ALE49" s="67"/>
      <c r="ALF49" s="67"/>
      <c r="ALG49" s="67"/>
      <c r="ALH49" s="67"/>
      <c r="ALI49" s="67"/>
      <c r="ALJ49" s="67"/>
      <c r="ALK49" s="67"/>
      <c r="ALL49" s="67"/>
      <c r="ALM49" s="67"/>
      <c r="ALN49" s="67"/>
      <c r="ALO49" s="67"/>
      <c r="ALP49" s="67"/>
      <c r="ALQ49" s="67"/>
      <c r="ALR49" s="67"/>
      <c r="ALS49" s="67"/>
      <c r="ALT49" s="67"/>
      <c r="ALU49" s="67"/>
      <c r="ALV49" s="67"/>
      <c r="ALW49" s="67"/>
      <c r="ALX49" s="67"/>
      <c r="ALY49" s="67"/>
      <c r="ALZ49" s="67"/>
      <c r="AMA49" s="67"/>
      <c r="AMB49" s="67"/>
      <c r="AMC49" s="67"/>
      <c r="AMD49" s="67"/>
      <c r="AME49" s="67"/>
      <c r="AMF49" s="67"/>
      <c r="AMG49" s="67"/>
      <c r="AMH49" s="67"/>
      <c r="AMI49" s="67"/>
      <c r="AMJ49" s="67"/>
      <c r="AMK49" s="67"/>
      <c r="AML49" s="67"/>
      <c r="AMM49" s="67"/>
      <c r="AMN49" s="67"/>
      <c r="AMO49" s="67"/>
      <c r="AMP49" s="67"/>
      <c r="AMQ49" s="67"/>
      <c r="AMR49" s="67"/>
      <c r="AMS49" s="67"/>
      <c r="AMT49" s="67"/>
      <c r="AMU49" s="67"/>
      <c r="AMV49" s="67"/>
      <c r="AMW49" s="67"/>
      <c r="AMX49" s="67"/>
      <c r="AMY49" s="67"/>
      <c r="AMZ49" s="67"/>
      <c r="ANA49" s="67"/>
      <c r="ANB49" s="67"/>
      <c r="ANC49" s="67"/>
      <c r="AND49" s="67"/>
      <c r="ANE49" s="67"/>
      <c r="ANF49" s="67"/>
      <c r="ANG49" s="67"/>
      <c r="ANH49" s="67"/>
      <c r="ANI49" s="67"/>
      <c r="ANJ49" s="67"/>
      <c r="ANK49" s="67"/>
      <c r="ANL49" s="67"/>
      <c r="ANM49" s="67"/>
      <c r="ANN49" s="67"/>
      <c r="ANO49" s="67"/>
      <c r="ANP49" s="67"/>
      <c r="ANQ49" s="67"/>
      <c r="ANR49" s="67"/>
      <c r="ANS49" s="67"/>
      <c r="ANT49" s="67"/>
      <c r="ANU49" s="67"/>
      <c r="ANV49" s="67"/>
      <c r="ANW49" s="67"/>
      <c r="ANX49" s="67"/>
      <c r="ANY49" s="67"/>
      <c r="ANZ49" s="67"/>
      <c r="AOA49" s="67"/>
    </row>
    <row r="50" spans="1:1067" s="77" customFormat="1" ht="118.8" x14ac:dyDescent="0.3">
      <c r="A50" s="155" t="s">
        <v>890</v>
      </c>
      <c r="B50" s="149" t="s">
        <v>160</v>
      </c>
      <c r="C50" s="149" t="s">
        <v>176</v>
      </c>
      <c r="D50" s="149" t="s">
        <v>184</v>
      </c>
      <c r="E50" s="149" t="s">
        <v>422</v>
      </c>
      <c r="F50" s="155" t="s">
        <v>423</v>
      </c>
      <c r="G50" s="149" t="s">
        <v>140</v>
      </c>
      <c r="H50" s="154" t="s">
        <v>226</v>
      </c>
      <c r="I50" s="443">
        <v>4</v>
      </c>
      <c r="J50" s="149" t="s">
        <v>54</v>
      </c>
      <c r="K50" s="155" t="s">
        <v>53</v>
      </c>
      <c r="L50" s="155" t="s">
        <v>322</v>
      </c>
      <c r="M50" s="308" t="s">
        <v>207</v>
      </c>
      <c r="N50" s="289" t="s">
        <v>207</v>
      </c>
      <c r="O50" s="314"/>
      <c r="P50" s="315">
        <v>0.02</v>
      </c>
      <c r="Q50" s="151">
        <v>4</v>
      </c>
      <c r="R50" s="287"/>
      <c r="S50" s="205">
        <v>1</v>
      </c>
      <c r="T50" s="268">
        <v>1</v>
      </c>
      <c r="U50" s="86" t="s">
        <v>207</v>
      </c>
      <c r="V50" s="62" t="s">
        <v>591</v>
      </c>
      <c r="W50" s="177" t="s">
        <v>592</v>
      </c>
      <c r="X50" s="62" t="s">
        <v>140</v>
      </c>
      <c r="Y50" s="60" t="s">
        <v>1275</v>
      </c>
      <c r="Z50" s="205">
        <v>1</v>
      </c>
      <c r="AA50" s="268"/>
      <c r="AB50" s="86"/>
      <c r="AC50" s="62"/>
      <c r="AD50" s="177"/>
      <c r="AE50" s="62"/>
      <c r="AF50" s="227"/>
      <c r="AG50" s="205">
        <v>1</v>
      </c>
      <c r="AH50" s="141"/>
      <c r="AI50" s="141"/>
      <c r="AJ50" s="141"/>
      <c r="AK50" s="141"/>
      <c r="AL50" s="141"/>
      <c r="AM50" s="141"/>
      <c r="AN50" s="205">
        <v>1</v>
      </c>
      <c r="AO50" s="59"/>
      <c r="AP50" s="59"/>
      <c r="AQ50" s="59"/>
      <c r="AR50" s="59"/>
      <c r="AS50" s="59"/>
      <c r="AT50" s="141"/>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c r="GH50" s="67"/>
      <c r="GI50" s="67"/>
      <c r="GJ50" s="67"/>
      <c r="GK50" s="67"/>
      <c r="GL50" s="67"/>
      <c r="GM50" s="67"/>
      <c r="GN50" s="67"/>
      <c r="GO50" s="67"/>
      <c r="GP50" s="67"/>
      <c r="GQ50" s="67"/>
      <c r="GR50" s="67"/>
      <c r="GS50" s="67"/>
      <c r="GT50" s="67"/>
      <c r="GU50" s="67"/>
      <c r="GV50" s="67"/>
      <c r="GW50" s="67"/>
      <c r="GX50" s="67"/>
      <c r="GY50" s="67"/>
      <c r="GZ50" s="67"/>
      <c r="HA50" s="67"/>
      <c r="HB50" s="67"/>
      <c r="HC50" s="67"/>
      <c r="HD50" s="67"/>
      <c r="HE50" s="67"/>
      <c r="HF50" s="67"/>
      <c r="HG50" s="67"/>
      <c r="HH50" s="67"/>
      <c r="HI50" s="67"/>
      <c r="HJ50" s="67"/>
      <c r="HK50" s="67"/>
      <c r="HL50" s="67"/>
      <c r="HM50" s="67"/>
      <c r="HN50" s="67"/>
      <c r="HO50" s="67"/>
      <c r="HP50" s="67"/>
      <c r="HQ50" s="67"/>
      <c r="HR50" s="67"/>
      <c r="HS50" s="67"/>
      <c r="HT50" s="67"/>
      <c r="HU50" s="67"/>
      <c r="HV50" s="67"/>
      <c r="HW50" s="67"/>
      <c r="HX50" s="67"/>
      <c r="HY50" s="67"/>
      <c r="HZ50" s="67"/>
      <c r="IA50" s="67"/>
      <c r="IB50" s="67"/>
      <c r="IC50" s="67"/>
      <c r="ID50" s="67"/>
      <c r="IE50" s="67"/>
      <c r="IF50" s="67"/>
      <c r="IG50" s="67"/>
      <c r="IH50" s="67"/>
      <c r="II50" s="67"/>
      <c r="IJ50" s="67"/>
      <c r="IK50" s="67"/>
      <c r="IL50" s="67"/>
      <c r="IM50" s="67"/>
      <c r="IN50" s="67"/>
      <c r="IO50" s="67"/>
      <c r="IP50" s="67"/>
      <c r="IQ50" s="67"/>
      <c r="IR50" s="67"/>
      <c r="IS50" s="67"/>
      <c r="IT50" s="67"/>
      <c r="IU50" s="67"/>
      <c r="IV50" s="67"/>
      <c r="IW50" s="67"/>
      <c r="IX50" s="67"/>
      <c r="IY50" s="67"/>
      <c r="IZ50" s="67"/>
      <c r="JA50" s="67"/>
      <c r="JB50" s="67"/>
      <c r="JC50" s="67"/>
      <c r="JD50" s="67"/>
      <c r="JE50" s="67"/>
      <c r="JF50" s="67"/>
      <c r="JG50" s="67"/>
      <c r="JH50" s="67"/>
      <c r="JI50" s="67"/>
      <c r="JJ50" s="67"/>
      <c r="JK50" s="67"/>
      <c r="JL50" s="67"/>
      <c r="JM50" s="67"/>
      <c r="JN50" s="67"/>
      <c r="JO50" s="67"/>
      <c r="JP50" s="67"/>
      <c r="JQ50" s="67"/>
      <c r="JR50" s="67"/>
      <c r="JS50" s="67"/>
      <c r="JT50" s="67"/>
      <c r="JU50" s="67"/>
      <c r="JV50" s="67"/>
      <c r="JW50" s="67"/>
      <c r="JX50" s="67"/>
      <c r="JY50" s="67"/>
      <c r="JZ50" s="67"/>
      <c r="KA50" s="67"/>
      <c r="KB50" s="67"/>
      <c r="KC50" s="67"/>
      <c r="KD50" s="67"/>
      <c r="KE50" s="67"/>
      <c r="KF50" s="67"/>
      <c r="KG50" s="67"/>
      <c r="KH50" s="67"/>
      <c r="KI50" s="67"/>
      <c r="KJ50" s="67"/>
      <c r="KK50" s="67"/>
      <c r="KL50" s="67"/>
      <c r="KM50" s="67"/>
      <c r="KN50" s="67"/>
      <c r="KO50" s="67"/>
      <c r="KP50" s="67"/>
      <c r="KQ50" s="67"/>
      <c r="KR50" s="67"/>
      <c r="KS50" s="67"/>
      <c r="KT50" s="67"/>
      <c r="KU50" s="67"/>
      <c r="KV50" s="67"/>
      <c r="KW50" s="67"/>
      <c r="KX50" s="67"/>
      <c r="KY50" s="67"/>
      <c r="KZ50" s="67"/>
      <c r="LA50" s="67"/>
      <c r="LB50" s="67"/>
      <c r="LC50" s="67"/>
      <c r="LD50" s="67"/>
      <c r="LE50" s="67"/>
      <c r="LF50" s="67"/>
      <c r="LG50" s="67"/>
      <c r="LH50" s="67"/>
      <c r="LI50" s="67"/>
      <c r="LJ50" s="67"/>
      <c r="LK50" s="67"/>
      <c r="LL50" s="67"/>
      <c r="LM50" s="67"/>
      <c r="LN50" s="67"/>
      <c r="LO50" s="67"/>
      <c r="LP50" s="67"/>
      <c r="LQ50" s="67"/>
      <c r="LR50" s="67"/>
      <c r="LS50" s="67"/>
      <c r="LT50" s="67"/>
      <c r="LU50" s="67"/>
      <c r="LV50" s="67"/>
      <c r="LW50" s="67"/>
      <c r="LX50" s="67"/>
      <c r="LY50" s="67"/>
      <c r="LZ50" s="67"/>
      <c r="MA50" s="67"/>
      <c r="MB50" s="67"/>
      <c r="MC50" s="67"/>
      <c r="MD50" s="67"/>
      <c r="ME50" s="67"/>
      <c r="MF50" s="67"/>
      <c r="MG50" s="67"/>
      <c r="MH50" s="67"/>
      <c r="MI50" s="67"/>
      <c r="MJ50" s="67"/>
      <c r="MK50" s="67"/>
      <c r="ML50" s="67"/>
      <c r="MM50" s="67"/>
      <c r="MN50" s="67"/>
      <c r="MO50" s="67"/>
      <c r="MP50" s="67"/>
      <c r="MQ50" s="67"/>
      <c r="MR50" s="67"/>
      <c r="MS50" s="67"/>
      <c r="MT50" s="67"/>
      <c r="MU50" s="67"/>
      <c r="MV50" s="67"/>
      <c r="MW50" s="67"/>
      <c r="MX50" s="67"/>
      <c r="MY50" s="67"/>
      <c r="MZ50" s="67"/>
      <c r="NA50" s="67"/>
      <c r="NB50" s="67"/>
      <c r="NC50" s="67"/>
      <c r="ND50" s="67"/>
      <c r="NE50" s="67"/>
      <c r="NF50" s="67"/>
      <c r="NG50" s="67"/>
      <c r="NH50" s="67"/>
      <c r="NI50" s="67"/>
      <c r="NJ50" s="67"/>
      <c r="NK50" s="67"/>
      <c r="NL50" s="67"/>
      <c r="NM50" s="67"/>
      <c r="NN50" s="67"/>
      <c r="NO50" s="67"/>
      <c r="NP50" s="67"/>
      <c r="NQ50" s="67"/>
      <c r="NR50" s="67"/>
      <c r="NS50" s="67"/>
      <c r="NT50" s="67"/>
      <c r="NU50" s="67"/>
      <c r="NV50" s="67"/>
      <c r="NW50" s="67"/>
      <c r="NX50" s="67"/>
      <c r="NY50" s="67"/>
      <c r="NZ50" s="67"/>
      <c r="OA50" s="67"/>
      <c r="OB50" s="67"/>
      <c r="OC50" s="67"/>
      <c r="OD50" s="67"/>
      <c r="OE50" s="67"/>
      <c r="OF50" s="67"/>
      <c r="OG50" s="67"/>
      <c r="OH50" s="67"/>
      <c r="OI50" s="67"/>
      <c r="OJ50" s="67"/>
      <c r="OK50" s="67"/>
      <c r="OL50" s="67"/>
      <c r="OM50" s="67"/>
      <c r="ON50" s="67"/>
      <c r="OO50" s="67"/>
      <c r="OP50" s="67"/>
      <c r="OQ50" s="67"/>
      <c r="OR50" s="67"/>
      <c r="OS50" s="67"/>
      <c r="OT50" s="67"/>
      <c r="OU50" s="67"/>
      <c r="OV50" s="67"/>
      <c r="OW50" s="67"/>
      <c r="OX50" s="67"/>
      <c r="OY50" s="67"/>
      <c r="OZ50" s="67"/>
      <c r="PA50" s="67"/>
      <c r="PB50" s="67"/>
      <c r="PC50" s="67"/>
      <c r="PD50" s="67"/>
      <c r="PE50" s="67"/>
      <c r="PF50" s="67"/>
      <c r="PG50" s="67"/>
      <c r="PH50" s="67"/>
      <c r="PI50" s="67"/>
      <c r="PJ50" s="67"/>
      <c r="PK50" s="67"/>
      <c r="PL50" s="67"/>
      <c r="PM50" s="67"/>
      <c r="PN50" s="67"/>
      <c r="PO50" s="67"/>
      <c r="PP50" s="67"/>
      <c r="PQ50" s="67"/>
      <c r="PR50" s="67"/>
      <c r="PS50" s="67"/>
      <c r="PT50" s="67"/>
      <c r="PU50" s="67"/>
      <c r="PV50" s="67"/>
      <c r="PW50" s="67"/>
      <c r="PX50" s="67"/>
      <c r="PY50" s="67"/>
      <c r="PZ50" s="67"/>
      <c r="QA50" s="67"/>
      <c r="QB50" s="67"/>
      <c r="QC50" s="67"/>
      <c r="QD50" s="67"/>
      <c r="QE50" s="67"/>
      <c r="QF50" s="67"/>
      <c r="QG50" s="67"/>
      <c r="QH50" s="67"/>
      <c r="QI50" s="67"/>
      <c r="QJ50" s="67"/>
      <c r="QK50" s="67"/>
      <c r="QL50" s="67"/>
      <c r="QM50" s="67"/>
      <c r="QN50" s="67"/>
      <c r="QO50" s="67"/>
      <c r="QP50" s="67"/>
      <c r="QQ50" s="67"/>
      <c r="QR50" s="67"/>
      <c r="QS50" s="67"/>
      <c r="QT50" s="67"/>
      <c r="QU50" s="67"/>
      <c r="QV50" s="67"/>
      <c r="QW50" s="67"/>
      <c r="QX50" s="67"/>
      <c r="QY50" s="67"/>
      <c r="QZ50" s="67"/>
      <c r="RA50" s="67"/>
      <c r="RB50" s="67"/>
      <c r="RC50" s="67"/>
      <c r="RD50" s="67"/>
      <c r="RE50" s="67"/>
      <c r="RF50" s="67"/>
      <c r="RG50" s="67"/>
      <c r="RH50" s="67"/>
      <c r="RI50" s="67"/>
      <c r="RJ50" s="67"/>
      <c r="RK50" s="67"/>
      <c r="RL50" s="67"/>
      <c r="RM50" s="67"/>
      <c r="RN50" s="67"/>
      <c r="RO50" s="67"/>
      <c r="RP50" s="67"/>
      <c r="RQ50" s="67"/>
      <c r="RR50" s="67"/>
      <c r="RS50" s="67"/>
      <c r="RT50" s="67"/>
      <c r="RU50" s="67"/>
      <c r="RV50" s="67"/>
      <c r="RW50" s="67"/>
      <c r="RX50" s="67"/>
      <c r="RY50" s="67"/>
      <c r="RZ50" s="67"/>
      <c r="SA50" s="67"/>
      <c r="SB50" s="67"/>
      <c r="SC50" s="67"/>
      <c r="SD50" s="67"/>
      <c r="SE50" s="67"/>
      <c r="SF50" s="67"/>
      <c r="SG50" s="67"/>
      <c r="SH50" s="67"/>
      <c r="SI50" s="67"/>
      <c r="SJ50" s="67"/>
      <c r="SK50" s="67"/>
      <c r="SL50" s="67"/>
      <c r="SM50" s="67"/>
      <c r="SN50" s="67"/>
      <c r="SO50" s="67"/>
      <c r="SP50" s="67"/>
      <c r="SQ50" s="67"/>
      <c r="SR50" s="67"/>
      <c r="SS50" s="67"/>
      <c r="ST50" s="67"/>
      <c r="SU50" s="67"/>
      <c r="SV50" s="67"/>
      <c r="SW50" s="67"/>
      <c r="SX50" s="67"/>
      <c r="SY50" s="67"/>
      <c r="SZ50" s="67"/>
      <c r="TA50" s="67"/>
      <c r="TB50" s="67"/>
      <c r="TC50" s="67"/>
      <c r="TD50" s="67"/>
      <c r="TE50" s="67"/>
      <c r="TF50" s="67"/>
      <c r="TG50" s="67"/>
      <c r="TH50" s="67"/>
      <c r="TI50" s="67"/>
      <c r="TJ50" s="67"/>
      <c r="TK50" s="67"/>
      <c r="TL50" s="67"/>
      <c r="TM50" s="67"/>
      <c r="TN50" s="67"/>
      <c r="TO50" s="67"/>
      <c r="TP50" s="67"/>
      <c r="TQ50" s="67"/>
      <c r="TR50" s="67"/>
      <c r="TS50" s="67"/>
      <c r="TT50" s="67"/>
      <c r="TU50" s="67"/>
      <c r="TV50" s="67"/>
      <c r="TW50" s="67"/>
      <c r="TX50" s="67"/>
      <c r="TY50" s="67"/>
      <c r="TZ50" s="67"/>
      <c r="UA50" s="67"/>
      <c r="UB50" s="67"/>
      <c r="UC50" s="67"/>
      <c r="UD50" s="67"/>
      <c r="UE50" s="67"/>
      <c r="UF50" s="67"/>
      <c r="UG50" s="67"/>
      <c r="UH50" s="67"/>
      <c r="UI50" s="67"/>
      <c r="UJ50" s="67"/>
      <c r="UK50" s="67"/>
      <c r="UL50" s="67"/>
      <c r="UM50" s="67"/>
      <c r="UN50" s="67"/>
      <c r="UO50" s="67"/>
      <c r="UP50" s="67"/>
      <c r="UQ50" s="67"/>
      <c r="UR50" s="67"/>
      <c r="US50" s="67"/>
      <c r="UT50" s="67"/>
      <c r="UU50" s="67"/>
      <c r="UV50" s="67"/>
      <c r="UW50" s="67"/>
      <c r="UX50" s="67"/>
      <c r="UY50" s="67"/>
      <c r="UZ50" s="67"/>
      <c r="VA50" s="67"/>
      <c r="VB50" s="67"/>
      <c r="VC50" s="67"/>
      <c r="VD50" s="67"/>
      <c r="VE50" s="67"/>
      <c r="VF50" s="67"/>
      <c r="VG50" s="67"/>
      <c r="VH50" s="67"/>
      <c r="VI50" s="67"/>
      <c r="VJ50" s="67"/>
      <c r="VK50" s="67"/>
      <c r="VL50" s="67"/>
      <c r="VM50" s="67"/>
      <c r="VN50" s="67"/>
      <c r="VO50" s="67"/>
      <c r="VP50" s="67"/>
      <c r="VQ50" s="67"/>
      <c r="VR50" s="67"/>
      <c r="VS50" s="67"/>
      <c r="VT50" s="67"/>
      <c r="VU50" s="67"/>
      <c r="VV50" s="67"/>
      <c r="VW50" s="67"/>
      <c r="VX50" s="67"/>
      <c r="VY50" s="67"/>
      <c r="VZ50" s="67"/>
      <c r="WA50" s="67"/>
      <c r="WB50" s="67"/>
      <c r="WC50" s="67"/>
      <c r="WD50" s="67"/>
      <c r="WE50" s="67"/>
      <c r="WF50" s="67"/>
      <c r="WG50" s="67"/>
      <c r="WH50" s="67"/>
      <c r="WI50" s="67"/>
      <c r="WJ50" s="67"/>
      <c r="WK50" s="67"/>
      <c r="WL50" s="67"/>
      <c r="WM50" s="67"/>
      <c r="WN50" s="67"/>
      <c r="WO50" s="67"/>
      <c r="WP50" s="67"/>
      <c r="WQ50" s="67"/>
      <c r="WR50" s="67"/>
      <c r="WS50" s="67"/>
      <c r="WT50" s="67"/>
      <c r="WU50" s="67"/>
      <c r="WV50" s="67"/>
      <c r="WW50" s="67"/>
      <c r="WX50" s="67"/>
      <c r="WY50" s="67"/>
      <c r="WZ50" s="67"/>
      <c r="XA50" s="67"/>
      <c r="XB50" s="67"/>
      <c r="XC50" s="67"/>
      <c r="XD50" s="67"/>
      <c r="XE50" s="67"/>
      <c r="XF50" s="67"/>
      <c r="XG50" s="67"/>
      <c r="XH50" s="67"/>
      <c r="XI50" s="67"/>
      <c r="XJ50" s="67"/>
      <c r="XK50" s="67"/>
      <c r="XL50" s="67"/>
      <c r="XM50" s="67"/>
      <c r="XN50" s="67"/>
      <c r="XO50" s="67"/>
      <c r="XP50" s="67"/>
      <c r="XQ50" s="67"/>
      <c r="XR50" s="67"/>
      <c r="XS50" s="67"/>
      <c r="XT50" s="67"/>
      <c r="XU50" s="67"/>
      <c r="XV50" s="67"/>
      <c r="XW50" s="67"/>
      <c r="XX50" s="67"/>
      <c r="XY50" s="67"/>
      <c r="XZ50" s="67"/>
      <c r="YA50" s="67"/>
      <c r="YB50" s="67"/>
      <c r="YC50" s="67"/>
      <c r="YD50" s="67"/>
      <c r="YE50" s="67"/>
      <c r="YF50" s="67"/>
      <c r="YG50" s="67"/>
      <c r="YH50" s="67"/>
      <c r="YI50" s="67"/>
      <c r="YJ50" s="67"/>
      <c r="YK50" s="67"/>
      <c r="YL50" s="67"/>
      <c r="YM50" s="67"/>
      <c r="YN50" s="67"/>
      <c r="YO50" s="67"/>
      <c r="YP50" s="67"/>
      <c r="YQ50" s="67"/>
      <c r="YR50" s="67"/>
      <c r="YS50" s="67"/>
      <c r="YT50" s="67"/>
      <c r="YU50" s="67"/>
      <c r="YV50" s="67"/>
      <c r="YW50" s="67"/>
      <c r="YX50" s="67"/>
      <c r="YY50" s="67"/>
      <c r="YZ50" s="67"/>
      <c r="ZA50" s="67"/>
      <c r="ZB50" s="67"/>
      <c r="ZC50" s="67"/>
      <c r="ZD50" s="67"/>
      <c r="ZE50" s="67"/>
      <c r="ZF50" s="67"/>
      <c r="ZG50" s="67"/>
      <c r="ZH50" s="67"/>
      <c r="ZI50" s="67"/>
      <c r="ZJ50" s="67"/>
      <c r="ZK50" s="67"/>
      <c r="ZL50" s="67"/>
      <c r="ZM50" s="67"/>
      <c r="ZN50" s="67"/>
      <c r="ZO50" s="67"/>
      <c r="ZP50" s="67"/>
      <c r="ZQ50" s="67"/>
      <c r="ZR50" s="67"/>
      <c r="ZS50" s="67"/>
      <c r="ZT50" s="67"/>
      <c r="ZU50" s="67"/>
      <c r="ZV50" s="67"/>
      <c r="ZW50" s="67"/>
      <c r="ZX50" s="67"/>
      <c r="ZY50" s="67"/>
      <c r="ZZ50" s="67"/>
      <c r="AAA50" s="67"/>
      <c r="AAB50" s="67"/>
      <c r="AAC50" s="67"/>
      <c r="AAD50" s="67"/>
      <c r="AAE50" s="67"/>
      <c r="AAF50" s="67"/>
      <c r="AAG50" s="67"/>
      <c r="AAH50" s="67"/>
      <c r="AAI50" s="67"/>
      <c r="AAJ50" s="67"/>
      <c r="AAK50" s="67"/>
      <c r="AAL50" s="67"/>
      <c r="AAM50" s="67"/>
      <c r="AAN50" s="67"/>
      <c r="AAO50" s="67"/>
      <c r="AAP50" s="67"/>
      <c r="AAQ50" s="67"/>
      <c r="AAR50" s="67"/>
      <c r="AAS50" s="67"/>
      <c r="AAT50" s="67"/>
      <c r="AAU50" s="67"/>
      <c r="AAV50" s="67"/>
      <c r="AAW50" s="67"/>
      <c r="AAX50" s="67"/>
      <c r="AAY50" s="67"/>
      <c r="AAZ50" s="67"/>
      <c r="ABA50" s="67"/>
      <c r="ABB50" s="67"/>
      <c r="ABC50" s="67"/>
      <c r="ABD50" s="67"/>
      <c r="ABE50" s="67"/>
      <c r="ABF50" s="67"/>
      <c r="ABG50" s="67"/>
      <c r="ABH50" s="67"/>
      <c r="ABI50" s="67"/>
      <c r="ABJ50" s="67"/>
      <c r="ABK50" s="67"/>
      <c r="ABL50" s="67"/>
      <c r="ABM50" s="67"/>
      <c r="ABN50" s="67"/>
      <c r="ABO50" s="67"/>
      <c r="ABP50" s="67"/>
      <c r="ABQ50" s="67"/>
      <c r="ABR50" s="67"/>
      <c r="ABS50" s="67"/>
      <c r="ABT50" s="67"/>
      <c r="ABU50" s="67"/>
      <c r="ABV50" s="67"/>
      <c r="ABW50" s="67"/>
      <c r="ABX50" s="67"/>
      <c r="ABY50" s="67"/>
      <c r="ABZ50" s="67"/>
      <c r="ACA50" s="67"/>
      <c r="ACB50" s="67"/>
      <c r="ACC50" s="67"/>
      <c r="ACD50" s="67"/>
      <c r="ACE50" s="67"/>
      <c r="ACF50" s="67"/>
      <c r="ACG50" s="67"/>
      <c r="ACH50" s="67"/>
      <c r="ACI50" s="67"/>
      <c r="ACJ50" s="67"/>
      <c r="ACK50" s="67"/>
      <c r="ACL50" s="67"/>
      <c r="ACM50" s="67"/>
      <c r="ACN50" s="67"/>
      <c r="ACO50" s="67"/>
      <c r="ACP50" s="67"/>
      <c r="ACQ50" s="67"/>
      <c r="ACR50" s="67"/>
      <c r="ACS50" s="67"/>
      <c r="ACT50" s="67"/>
      <c r="ACU50" s="67"/>
      <c r="ACV50" s="67"/>
      <c r="ACW50" s="67"/>
      <c r="ACX50" s="67"/>
      <c r="ACY50" s="67"/>
      <c r="ACZ50" s="67"/>
      <c r="ADA50" s="67"/>
      <c r="ADB50" s="67"/>
      <c r="ADC50" s="67"/>
      <c r="ADD50" s="67"/>
      <c r="ADE50" s="67"/>
      <c r="ADF50" s="67"/>
      <c r="ADG50" s="67"/>
      <c r="ADH50" s="67"/>
      <c r="ADI50" s="67"/>
      <c r="ADJ50" s="67"/>
      <c r="ADK50" s="67"/>
      <c r="ADL50" s="67"/>
      <c r="ADM50" s="67"/>
      <c r="ADN50" s="67"/>
      <c r="ADO50" s="67"/>
      <c r="ADP50" s="67"/>
      <c r="ADQ50" s="67"/>
      <c r="ADR50" s="67"/>
      <c r="ADS50" s="67"/>
      <c r="ADT50" s="67"/>
      <c r="ADU50" s="67"/>
      <c r="ADV50" s="67"/>
      <c r="ADW50" s="67"/>
      <c r="ADX50" s="67"/>
      <c r="ADY50" s="67"/>
      <c r="ADZ50" s="67"/>
      <c r="AEA50" s="67"/>
      <c r="AEB50" s="67"/>
      <c r="AEC50" s="67"/>
      <c r="AED50" s="67"/>
      <c r="AEE50" s="67"/>
      <c r="AEF50" s="67"/>
      <c r="AEG50" s="67"/>
      <c r="AEH50" s="67"/>
      <c r="AEI50" s="67"/>
      <c r="AEJ50" s="67"/>
      <c r="AEK50" s="67"/>
      <c r="AEL50" s="67"/>
      <c r="AEM50" s="67"/>
      <c r="AEN50" s="67"/>
      <c r="AEO50" s="67"/>
      <c r="AEP50" s="67"/>
      <c r="AEQ50" s="67"/>
      <c r="AER50" s="67"/>
      <c r="AES50" s="67"/>
      <c r="AET50" s="67"/>
      <c r="AEU50" s="67"/>
      <c r="AEV50" s="67"/>
      <c r="AEW50" s="67"/>
      <c r="AEX50" s="67"/>
      <c r="AEY50" s="67"/>
      <c r="AEZ50" s="67"/>
      <c r="AFA50" s="67"/>
      <c r="AFB50" s="67"/>
      <c r="AFC50" s="67"/>
      <c r="AFD50" s="67"/>
      <c r="AFE50" s="67"/>
      <c r="AFF50" s="67"/>
      <c r="AFG50" s="67"/>
      <c r="AFH50" s="67"/>
      <c r="AFI50" s="67"/>
      <c r="AFJ50" s="67"/>
      <c r="AFK50" s="67"/>
      <c r="AFL50" s="67"/>
      <c r="AFM50" s="67"/>
      <c r="AFN50" s="67"/>
      <c r="AFO50" s="67"/>
      <c r="AFP50" s="67"/>
      <c r="AFQ50" s="67"/>
      <c r="AFR50" s="67"/>
      <c r="AFS50" s="67"/>
      <c r="AFT50" s="67"/>
      <c r="AFU50" s="67"/>
      <c r="AFV50" s="67"/>
      <c r="AFW50" s="67"/>
      <c r="AFX50" s="67"/>
      <c r="AFY50" s="67"/>
      <c r="AFZ50" s="67"/>
      <c r="AGA50" s="67"/>
      <c r="AGB50" s="67"/>
      <c r="AGC50" s="67"/>
      <c r="AGD50" s="67"/>
      <c r="AGE50" s="67"/>
      <c r="AGF50" s="67"/>
      <c r="AGG50" s="67"/>
      <c r="AGH50" s="67"/>
      <c r="AGI50" s="67"/>
      <c r="AGJ50" s="67"/>
      <c r="AGK50" s="67"/>
      <c r="AGL50" s="67"/>
      <c r="AGM50" s="67"/>
      <c r="AGN50" s="67"/>
      <c r="AGO50" s="67"/>
      <c r="AGP50" s="67"/>
      <c r="AGQ50" s="67"/>
      <c r="AGR50" s="67"/>
      <c r="AGS50" s="67"/>
      <c r="AGT50" s="67"/>
      <c r="AGU50" s="67"/>
      <c r="AGV50" s="67"/>
      <c r="AGW50" s="67"/>
      <c r="AGX50" s="67"/>
      <c r="AGY50" s="67"/>
      <c r="AGZ50" s="67"/>
      <c r="AHA50" s="67"/>
      <c r="AHB50" s="67"/>
      <c r="AHC50" s="67"/>
      <c r="AHD50" s="67"/>
      <c r="AHE50" s="67"/>
      <c r="AHF50" s="67"/>
      <c r="AHG50" s="67"/>
      <c r="AHH50" s="67"/>
      <c r="AHI50" s="67"/>
      <c r="AHJ50" s="67"/>
      <c r="AHK50" s="67"/>
      <c r="AHL50" s="67"/>
      <c r="AHM50" s="67"/>
      <c r="AHN50" s="67"/>
      <c r="AHO50" s="67"/>
      <c r="AHP50" s="67"/>
      <c r="AHQ50" s="67"/>
      <c r="AHR50" s="67"/>
      <c r="AHS50" s="67"/>
      <c r="AHT50" s="67"/>
      <c r="AHU50" s="67"/>
      <c r="AHV50" s="67"/>
      <c r="AHW50" s="67"/>
      <c r="AHX50" s="67"/>
      <c r="AHY50" s="67"/>
      <c r="AHZ50" s="67"/>
      <c r="AIA50" s="67"/>
      <c r="AIB50" s="67"/>
      <c r="AIC50" s="67"/>
      <c r="AID50" s="67"/>
      <c r="AIE50" s="67"/>
      <c r="AIF50" s="67"/>
      <c r="AIG50" s="67"/>
      <c r="AIH50" s="67"/>
      <c r="AII50" s="67"/>
      <c r="AIJ50" s="67"/>
      <c r="AIK50" s="67"/>
      <c r="AIL50" s="67"/>
      <c r="AIM50" s="67"/>
      <c r="AIN50" s="67"/>
      <c r="AIO50" s="67"/>
      <c r="AIP50" s="67"/>
      <c r="AIQ50" s="67"/>
      <c r="AIR50" s="67"/>
      <c r="AIS50" s="67"/>
      <c r="AIT50" s="67"/>
      <c r="AIU50" s="67"/>
      <c r="AIV50" s="67"/>
      <c r="AIW50" s="67"/>
      <c r="AIX50" s="67"/>
      <c r="AIY50" s="67"/>
      <c r="AIZ50" s="67"/>
      <c r="AJA50" s="67"/>
      <c r="AJB50" s="67"/>
      <c r="AJC50" s="67"/>
      <c r="AJD50" s="67"/>
      <c r="AJE50" s="67"/>
      <c r="AJF50" s="67"/>
      <c r="AJG50" s="67"/>
      <c r="AJH50" s="67"/>
      <c r="AJI50" s="67"/>
      <c r="AJJ50" s="67"/>
      <c r="AJK50" s="67"/>
      <c r="AJL50" s="67"/>
      <c r="AJM50" s="67"/>
      <c r="AJN50" s="67"/>
      <c r="AJO50" s="67"/>
      <c r="AJP50" s="67"/>
      <c r="AJQ50" s="67"/>
      <c r="AJR50" s="67"/>
      <c r="AJS50" s="67"/>
      <c r="AJT50" s="67"/>
      <c r="AJU50" s="67"/>
      <c r="AJV50" s="67"/>
      <c r="AJW50" s="67"/>
      <c r="AJX50" s="67"/>
      <c r="AJY50" s="67"/>
      <c r="AJZ50" s="67"/>
      <c r="AKA50" s="67"/>
      <c r="AKB50" s="67"/>
      <c r="AKC50" s="67"/>
      <c r="AKD50" s="67"/>
      <c r="AKE50" s="67"/>
      <c r="AKF50" s="67"/>
      <c r="AKG50" s="67"/>
      <c r="AKH50" s="67"/>
      <c r="AKI50" s="67"/>
      <c r="AKJ50" s="67"/>
      <c r="AKK50" s="67"/>
      <c r="AKL50" s="67"/>
      <c r="AKM50" s="67"/>
      <c r="AKN50" s="67"/>
      <c r="AKO50" s="67"/>
      <c r="AKP50" s="67"/>
      <c r="AKQ50" s="67"/>
      <c r="AKR50" s="67"/>
      <c r="AKS50" s="67"/>
      <c r="AKT50" s="67"/>
      <c r="AKU50" s="67"/>
      <c r="AKV50" s="67"/>
      <c r="AKW50" s="67"/>
      <c r="AKX50" s="67"/>
      <c r="AKY50" s="67"/>
      <c r="AKZ50" s="67"/>
      <c r="ALA50" s="67"/>
      <c r="ALB50" s="67"/>
      <c r="ALC50" s="67"/>
      <c r="ALD50" s="67"/>
      <c r="ALE50" s="67"/>
      <c r="ALF50" s="67"/>
      <c r="ALG50" s="67"/>
      <c r="ALH50" s="67"/>
      <c r="ALI50" s="67"/>
      <c r="ALJ50" s="67"/>
      <c r="ALK50" s="67"/>
      <c r="ALL50" s="67"/>
      <c r="ALM50" s="67"/>
      <c r="ALN50" s="67"/>
      <c r="ALO50" s="67"/>
      <c r="ALP50" s="67"/>
      <c r="ALQ50" s="67"/>
      <c r="ALR50" s="67"/>
      <c r="ALS50" s="67"/>
      <c r="ALT50" s="67"/>
      <c r="ALU50" s="67"/>
      <c r="ALV50" s="67"/>
      <c r="ALW50" s="67"/>
      <c r="ALX50" s="67"/>
      <c r="ALY50" s="67"/>
      <c r="ALZ50" s="67"/>
      <c r="AMA50" s="67"/>
      <c r="AMB50" s="67"/>
      <c r="AMC50" s="67"/>
      <c r="AMD50" s="67"/>
      <c r="AME50" s="67"/>
      <c r="AMF50" s="67"/>
      <c r="AMG50" s="67"/>
      <c r="AMH50" s="67"/>
      <c r="AMI50" s="67"/>
      <c r="AMJ50" s="67"/>
      <c r="AMK50" s="67"/>
      <c r="AML50" s="67"/>
      <c r="AMM50" s="67"/>
      <c r="AMN50" s="67"/>
      <c r="AMO50" s="67"/>
      <c r="AMP50" s="67"/>
      <c r="AMQ50" s="67"/>
      <c r="AMR50" s="67"/>
      <c r="AMS50" s="67"/>
      <c r="AMT50" s="67"/>
      <c r="AMU50" s="67"/>
      <c r="AMV50" s="67"/>
      <c r="AMW50" s="67"/>
      <c r="AMX50" s="67"/>
      <c r="AMY50" s="67"/>
      <c r="AMZ50" s="67"/>
      <c r="ANA50" s="67"/>
      <c r="ANB50" s="67"/>
      <c r="ANC50" s="67"/>
      <c r="AND50" s="67"/>
      <c r="ANE50" s="67"/>
      <c r="ANF50" s="67"/>
      <c r="ANG50" s="67"/>
      <c r="ANH50" s="67"/>
      <c r="ANI50" s="67"/>
      <c r="ANJ50" s="67"/>
      <c r="ANK50" s="67"/>
      <c r="ANL50" s="67"/>
      <c r="ANM50" s="67"/>
      <c r="ANN50" s="67"/>
      <c r="ANO50" s="67"/>
      <c r="ANP50" s="67"/>
      <c r="ANQ50" s="67"/>
      <c r="ANR50" s="67"/>
      <c r="ANS50" s="67"/>
      <c r="ANT50" s="67"/>
      <c r="ANU50" s="67"/>
      <c r="ANV50" s="67"/>
      <c r="ANW50" s="67"/>
      <c r="ANX50" s="67"/>
      <c r="ANY50" s="67"/>
      <c r="ANZ50" s="67"/>
      <c r="AOA50" s="67"/>
    </row>
    <row r="51" spans="1:1067" s="77" customFormat="1" ht="118.8" x14ac:dyDescent="0.3">
      <c r="A51" s="155" t="s">
        <v>894</v>
      </c>
      <c r="B51" s="149" t="s">
        <v>161</v>
      </c>
      <c r="C51" s="154" t="s">
        <v>176</v>
      </c>
      <c r="D51" s="149" t="s">
        <v>184</v>
      </c>
      <c r="E51" s="155" t="s">
        <v>431</v>
      </c>
      <c r="F51" s="155" t="s">
        <v>432</v>
      </c>
      <c r="G51" s="155" t="s">
        <v>140</v>
      </c>
      <c r="H51" s="154" t="s">
        <v>227</v>
      </c>
      <c r="I51" s="447">
        <v>4</v>
      </c>
      <c r="J51" s="149" t="s">
        <v>54</v>
      </c>
      <c r="K51" s="155" t="s">
        <v>53</v>
      </c>
      <c r="L51" s="155" t="s">
        <v>322</v>
      </c>
      <c r="M51" s="308" t="s">
        <v>207</v>
      </c>
      <c r="N51" s="289" t="s">
        <v>207</v>
      </c>
      <c r="O51" s="289"/>
      <c r="P51" s="315">
        <v>0.02</v>
      </c>
      <c r="Q51" s="151">
        <v>4</v>
      </c>
      <c r="R51" s="287"/>
      <c r="S51" s="151">
        <v>1</v>
      </c>
      <c r="T51" s="268">
        <v>1</v>
      </c>
      <c r="U51" s="86" t="s">
        <v>207</v>
      </c>
      <c r="V51" s="62" t="s">
        <v>591</v>
      </c>
      <c r="W51" s="177" t="s">
        <v>592</v>
      </c>
      <c r="X51" s="62" t="s">
        <v>140</v>
      </c>
      <c r="Y51" s="60" t="s">
        <v>1275</v>
      </c>
      <c r="Z51" s="151">
        <v>1</v>
      </c>
      <c r="AA51" s="123"/>
      <c r="AB51" s="123"/>
      <c r="AC51" s="123"/>
      <c r="AD51" s="123"/>
      <c r="AE51" s="123"/>
      <c r="AF51" s="59"/>
      <c r="AG51" s="151">
        <v>1</v>
      </c>
      <c r="AH51" s="123"/>
      <c r="AI51" s="123"/>
      <c r="AJ51" s="123"/>
      <c r="AK51" s="123"/>
      <c r="AL51" s="123"/>
      <c r="AM51" s="123"/>
      <c r="AN51" s="151">
        <v>1</v>
      </c>
      <c r="AO51" s="59"/>
      <c r="AP51" s="59"/>
      <c r="AQ51" s="59"/>
      <c r="AR51" s="59"/>
      <c r="AS51" s="59"/>
      <c r="AT51" s="123"/>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c r="GH51" s="67"/>
      <c r="GI51" s="67"/>
      <c r="GJ51" s="67"/>
      <c r="GK51" s="67"/>
      <c r="GL51" s="67"/>
      <c r="GM51" s="67"/>
      <c r="GN51" s="67"/>
      <c r="GO51" s="67"/>
      <c r="GP51" s="67"/>
      <c r="GQ51" s="67"/>
      <c r="GR51" s="67"/>
      <c r="GS51" s="67"/>
      <c r="GT51" s="67"/>
      <c r="GU51" s="67"/>
      <c r="GV51" s="67"/>
      <c r="GW51" s="67"/>
      <c r="GX51" s="67"/>
      <c r="GY51" s="67"/>
      <c r="GZ51" s="67"/>
      <c r="HA51" s="67"/>
      <c r="HB51" s="67"/>
      <c r="HC51" s="67"/>
      <c r="HD51" s="67"/>
      <c r="HE51" s="67"/>
      <c r="HF51" s="67"/>
      <c r="HG51" s="67"/>
      <c r="HH51" s="67"/>
      <c r="HI51" s="67"/>
      <c r="HJ51" s="67"/>
      <c r="HK51" s="67"/>
      <c r="HL51" s="67"/>
      <c r="HM51" s="67"/>
      <c r="HN51" s="67"/>
      <c r="HO51" s="67"/>
      <c r="HP51" s="67"/>
      <c r="HQ51" s="67"/>
      <c r="HR51" s="67"/>
      <c r="HS51" s="67"/>
      <c r="HT51" s="67"/>
      <c r="HU51" s="67"/>
      <c r="HV51" s="67"/>
      <c r="HW51" s="67"/>
      <c r="HX51" s="67"/>
      <c r="HY51" s="67"/>
      <c r="HZ51" s="67"/>
      <c r="IA51" s="67"/>
      <c r="IB51" s="67"/>
      <c r="IC51" s="67"/>
      <c r="ID51" s="67"/>
      <c r="IE51" s="67"/>
      <c r="IF51" s="67"/>
      <c r="IG51" s="67"/>
      <c r="IH51" s="67"/>
      <c r="II51" s="67"/>
      <c r="IJ51" s="67"/>
      <c r="IK51" s="67"/>
      <c r="IL51" s="67"/>
      <c r="IM51" s="67"/>
      <c r="IN51" s="67"/>
      <c r="IO51" s="67"/>
      <c r="IP51" s="67"/>
      <c r="IQ51" s="67"/>
      <c r="IR51" s="67"/>
      <c r="IS51" s="67"/>
      <c r="IT51" s="67"/>
      <c r="IU51" s="67"/>
      <c r="IV51" s="67"/>
      <c r="IW51" s="67"/>
      <c r="IX51" s="67"/>
      <c r="IY51" s="67"/>
      <c r="IZ51" s="67"/>
      <c r="JA51" s="67"/>
      <c r="JB51" s="67"/>
      <c r="JC51" s="67"/>
      <c r="JD51" s="67"/>
      <c r="JE51" s="67"/>
      <c r="JF51" s="67"/>
      <c r="JG51" s="67"/>
      <c r="JH51" s="67"/>
      <c r="JI51" s="67"/>
      <c r="JJ51" s="67"/>
      <c r="JK51" s="67"/>
      <c r="JL51" s="67"/>
      <c r="JM51" s="67"/>
      <c r="JN51" s="67"/>
      <c r="JO51" s="67"/>
      <c r="JP51" s="67"/>
      <c r="JQ51" s="67"/>
      <c r="JR51" s="67"/>
      <c r="JS51" s="67"/>
      <c r="JT51" s="67"/>
      <c r="JU51" s="67"/>
      <c r="JV51" s="67"/>
      <c r="JW51" s="67"/>
      <c r="JX51" s="67"/>
      <c r="JY51" s="67"/>
      <c r="JZ51" s="67"/>
      <c r="KA51" s="67"/>
      <c r="KB51" s="67"/>
      <c r="KC51" s="67"/>
      <c r="KD51" s="67"/>
      <c r="KE51" s="67"/>
      <c r="KF51" s="67"/>
      <c r="KG51" s="67"/>
      <c r="KH51" s="67"/>
      <c r="KI51" s="67"/>
      <c r="KJ51" s="67"/>
      <c r="KK51" s="67"/>
      <c r="KL51" s="67"/>
      <c r="KM51" s="67"/>
      <c r="KN51" s="67"/>
      <c r="KO51" s="67"/>
      <c r="KP51" s="67"/>
      <c r="KQ51" s="67"/>
      <c r="KR51" s="67"/>
      <c r="KS51" s="67"/>
      <c r="KT51" s="67"/>
      <c r="KU51" s="67"/>
      <c r="KV51" s="67"/>
      <c r="KW51" s="67"/>
      <c r="KX51" s="67"/>
      <c r="KY51" s="67"/>
      <c r="KZ51" s="67"/>
      <c r="LA51" s="67"/>
      <c r="LB51" s="67"/>
      <c r="LC51" s="67"/>
      <c r="LD51" s="67"/>
      <c r="LE51" s="67"/>
      <c r="LF51" s="67"/>
      <c r="LG51" s="67"/>
      <c r="LH51" s="67"/>
      <c r="LI51" s="67"/>
      <c r="LJ51" s="67"/>
      <c r="LK51" s="67"/>
      <c r="LL51" s="67"/>
      <c r="LM51" s="67"/>
      <c r="LN51" s="67"/>
      <c r="LO51" s="67"/>
      <c r="LP51" s="67"/>
      <c r="LQ51" s="67"/>
      <c r="LR51" s="67"/>
      <c r="LS51" s="67"/>
      <c r="LT51" s="67"/>
      <c r="LU51" s="67"/>
      <c r="LV51" s="67"/>
      <c r="LW51" s="67"/>
      <c r="LX51" s="67"/>
      <c r="LY51" s="67"/>
      <c r="LZ51" s="67"/>
      <c r="MA51" s="67"/>
      <c r="MB51" s="67"/>
      <c r="MC51" s="67"/>
      <c r="MD51" s="67"/>
      <c r="ME51" s="67"/>
      <c r="MF51" s="67"/>
      <c r="MG51" s="67"/>
      <c r="MH51" s="67"/>
      <c r="MI51" s="67"/>
      <c r="MJ51" s="67"/>
      <c r="MK51" s="67"/>
      <c r="ML51" s="67"/>
      <c r="MM51" s="67"/>
      <c r="MN51" s="67"/>
      <c r="MO51" s="67"/>
      <c r="MP51" s="67"/>
      <c r="MQ51" s="67"/>
      <c r="MR51" s="67"/>
      <c r="MS51" s="67"/>
      <c r="MT51" s="67"/>
      <c r="MU51" s="67"/>
      <c r="MV51" s="67"/>
      <c r="MW51" s="67"/>
      <c r="MX51" s="67"/>
      <c r="MY51" s="67"/>
      <c r="MZ51" s="67"/>
      <c r="NA51" s="67"/>
      <c r="NB51" s="67"/>
      <c r="NC51" s="67"/>
      <c r="ND51" s="67"/>
      <c r="NE51" s="67"/>
      <c r="NF51" s="67"/>
      <c r="NG51" s="67"/>
      <c r="NH51" s="67"/>
      <c r="NI51" s="67"/>
      <c r="NJ51" s="67"/>
      <c r="NK51" s="67"/>
      <c r="NL51" s="67"/>
      <c r="NM51" s="67"/>
      <c r="NN51" s="67"/>
      <c r="NO51" s="67"/>
      <c r="NP51" s="67"/>
      <c r="NQ51" s="67"/>
      <c r="NR51" s="67"/>
      <c r="NS51" s="67"/>
      <c r="NT51" s="67"/>
      <c r="NU51" s="67"/>
      <c r="NV51" s="67"/>
      <c r="NW51" s="67"/>
      <c r="NX51" s="67"/>
      <c r="NY51" s="67"/>
      <c r="NZ51" s="67"/>
      <c r="OA51" s="67"/>
      <c r="OB51" s="67"/>
      <c r="OC51" s="67"/>
      <c r="OD51" s="67"/>
      <c r="OE51" s="67"/>
      <c r="OF51" s="67"/>
      <c r="OG51" s="67"/>
      <c r="OH51" s="67"/>
      <c r="OI51" s="67"/>
      <c r="OJ51" s="67"/>
      <c r="OK51" s="67"/>
      <c r="OL51" s="67"/>
      <c r="OM51" s="67"/>
      <c r="ON51" s="67"/>
      <c r="OO51" s="67"/>
      <c r="OP51" s="67"/>
      <c r="OQ51" s="67"/>
      <c r="OR51" s="67"/>
      <c r="OS51" s="67"/>
      <c r="OT51" s="67"/>
      <c r="OU51" s="67"/>
      <c r="OV51" s="67"/>
      <c r="OW51" s="67"/>
      <c r="OX51" s="67"/>
      <c r="OY51" s="67"/>
      <c r="OZ51" s="67"/>
      <c r="PA51" s="67"/>
      <c r="PB51" s="67"/>
      <c r="PC51" s="67"/>
      <c r="PD51" s="67"/>
      <c r="PE51" s="67"/>
      <c r="PF51" s="67"/>
      <c r="PG51" s="67"/>
      <c r="PH51" s="67"/>
      <c r="PI51" s="67"/>
      <c r="PJ51" s="67"/>
      <c r="PK51" s="67"/>
      <c r="PL51" s="67"/>
      <c r="PM51" s="67"/>
      <c r="PN51" s="67"/>
      <c r="PO51" s="67"/>
      <c r="PP51" s="67"/>
      <c r="PQ51" s="67"/>
      <c r="PR51" s="67"/>
      <c r="PS51" s="67"/>
      <c r="PT51" s="67"/>
      <c r="PU51" s="67"/>
      <c r="PV51" s="67"/>
      <c r="PW51" s="67"/>
      <c r="PX51" s="67"/>
      <c r="PY51" s="67"/>
      <c r="PZ51" s="67"/>
      <c r="QA51" s="67"/>
      <c r="QB51" s="67"/>
      <c r="QC51" s="67"/>
      <c r="QD51" s="67"/>
      <c r="QE51" s="67"/>
      <c r="QF51" s="67"/>
      <c r="QG51" s="67"/>
      <c r="QH51" s="67"/>
      <c r="QI51" s="67"/>
      <c r="QJ51" s="67"/>
      <c r="QK51" s="67"/>
      <c r="QL51" s="67"/>
      <c r="QM51" s="67"/>
      <c r="QN51" s="67"/>
      <c r="QO51" s="67"/>
      <c r="QP51" s="67"/>
      <c r="QQ51" s="67"/>
      <c r="QR51" s="67"/>
      <c r="QS51" s="67"/>
      <c r="QT51" s="67"/>
      <c r="QU51" s="67"/>
      <c r="QV51" s="67"/>
      <c r="QW51" s="67"/>
      <c r="QX51" s="67"/>
      <c r="QY51" s="67"/>
      <c r="QZ51" s="67"/>
      <c r="RA51" s="67"/>
      <c r="RB51" s="67"/>
      <c r="RC51" s="67"/>
      <c r="RD51" s="67"/>
      <c r="RE51" s="67"/>
      <c r="RF51" s="67"/>
      <c r="RG51" s="67"/>
      <c r="RH51" s="67"/>
      <c r="RI51" s="67"/>
      <c r="RJ51" s="67"/>
      <c r="RK51" s="67"/>
      <c r="RL51" s="67"/>
      <c r="RM51" s="67"/>
      <c r="RN51" s="67"/>
      <c r="RO51" s="67"/>
      <c r="RP51" s="67"/>
      <c r="RQ51" s="67"/>
      <c r="RR51" s="67"/>
      <c r="RS51" s="67"/>
      <c r="RT51" s="67"/>
      <c r="RU51" s="67"/>
      <c r="RV51" s="67"/>
      <c r="RW51" s="67"/>
      <c r="RX51" s="67"/>
      <c r="RY51" s="67"/>
      <c r="RZ51" s="67"/>
      <c r="SA51" s="67"/>
      <c r="SB51" s="67"/>
      <c r="SC51" s="67"/>
      <c r="SD51" s="67"/>
      <c r="SE51" s="67"/>
      <c r="SF51" s="67"/>
      <c r="SG51" s="67"/>
      <c r="SH51" s="67"/>
      <c r="SI51" s="67"/>
      <c r="SJ51" s="67"/>
      <c r="SK51" s="67"/>
      <c r="SL51" s="67"/>
      <c r="SM51" s="67"/>
      <c r="SN51" s="67"/>
      <c r="SO51" s="67"/>
      <c r="SP51" s="67"/>
      <c r="SQ51" s="67"/>
      <c r="SR51" s="67"/>
      <c r="SS51" s="67"/>
      <c r="ST51" s="67"/>
      <c r="SU51" s="67"/>
      <c r="SV51" s="67"/>
      <c r="SW51" s="67"/>
      <c r="SX51" s="67"/>
      <c r="SY51" s="67"/>
      <c r="SZ51" s="67"/>
      <c r="TA51" s="67"/>
      <c r="TB51" s="67"/>
      <c r="TC51" s="67"/>
      <c r="TD51" s="67"/>
      <c r="TE51" s="67"/>
      <c r="TF51" s="67"/>
      <c r="TG51" s="67"/>
      <c r="TH51" s="67"/>
      <c r="TI51" s="67"/>
      <c r="TJ51" s="67"/>
      <c r="TK51" s="67"/>
      <c r="TL51" s="67"/>
      <c r="TM51" s="67"/>
      <c r="TN51" s="67"/>
      <c r="TO51" s="67"/>
      <c r="TP51" s="67"/>
      <c r="TQ51" s="67"/>
      <c r="TR51" s="67"/>
      <c r="TS51" s="67"/>
      <c r="TT51" s="67"/>
      <c r="TU51" s="67"/>
      <c r="TV51" s="67"/>
      <c r="TW51" s="67"/>
      <c r="TX51" s="67"/>
      <c r="TY51" s="67"/>
      <c r="TZ51" s="67"/>
      <c r="UA51" s="67"/>
      <c r="UB51" s="67"/>
      <c r="UC51" s="67"/>
      <c r="UD51" s="67"/>
      <c r="UE51" s="67"/>
      <c r="UF51" s="67"/>
      <c r="UG51" s="67"/>
      <c r="UH51" s="67"/>
      <c r="UI51" s="67"/>
      <c r="UJ51" s="67"/>
      <c r="UK51" s="67"/>
      <c r="UL51" s="67"/>
      <c r="UM51" s="67"/>
      <c r="UN51" s="67"/>
      <c r="UO51" s="67"/>
      <c r="UP51" s="67"/>
      <c r="UQ51" s="67"/>
      <c r="UR51" s="67"/>
      <c r="US51" s="67"/>
      <c r="UT51" s="67"/>
      <c r="UU51" s="67"/>
      <c r="UV51" s="67"/>
      <c r="UW51" s="67"/>
      <c r="UX51" s="67"/>
      <c r="UY51" s="67"/>
      <c r="UZ51" s="67"/>
      <c r="VA51" s="67"/>
      <c r="VB51" s="67"/>
      <c r="VC51" s="67"/>
      <c r="VD51" s="67"/>
      <c r="VE51" s="67"/>
      <c r="VF51" s="67"/>
      <c r="VG51" s="67"/>
      <c r="VH51" s="67"/>
      <c r="VI51" s="67"/>
      <c r="VJ51" s="67"/>
      <c r="VK51" s="67"/>
      <c r="VL51" s="67"/>
      <c r="VM51" s="67"/>
      <c r="VN51" s="67"/>
      <c r="VO51" s="67"/>
      <c r="VP51" s="67"/>
      <c r="VQ51" s="67"/>
      <c r="VR51" s="67"/>
      <c r="VS51" s="67"/>
      <c r="VT51" s="67"/>
      <c r="VU51" s="67"/>
      <c r="VV51" s="67"/>
      <c r="VW51" s="67"/>
      <c r="VX51" s="67"/>
      <c r="VY51" s="67"/>
      <c r="VZ51" s="67"/>
      <c r="WA51" s="67"/>
      <c r="WB51" s="67"/>
      <c r="WC51" s="67"/>
      <c r="WD51" s="67"/>
      <c r="WE51" s="67"/>
      <c r="WF51" s="67"/>
      <c r="WG51" s="67"/>
      <c r="WH51" s="67"/>
      <c r="WI51" s="67"/>
      <c r="WJ51" s="67"/>
      <c r="WK51" s="67"/>
      <c r="WL51" s="67"/>
      <c r="WM51" s="67"/>
      <c r="WN51" s="67"/>
      <c r="WO51" s="67"/>
      <c r="WP51" s="67"/>
      <c r="WQ51" s="67"/>
      <c r="WR51" s="67"/>
      <c r="WS51" s="67"/>
      <c r="WT51" s="67"/>
      <c r="WU51" s="67"/>
      <c r="WV51" s="67"/>
      <c r="WW51" s="67"/>
      <c r="WX51" s="67"/>
      <c r="WY51" s="67"/>
      <c r="WZ51" s="67"/>
      <c r="XA51" s="67"/>
      <c r="XB51" s="67"/>
      <c r="XC51" s="67"/>
      <c r="XD51" s="67"/>
      <c r="XE51" s="67"/>
      <c r="XF51" s="67"/>
      <c r="XG51" s="67"/>
      <c r="XH51" s="67"/>
      <c r="XI51" s="67"/>
      <c r="XJ51" s="67"/>
      <c r="XK51" s="67"/>
      <c r="XL51" s="67"/>
      <c r="XM51" s="67"/>
      <c r="XN51" s="67"/>
      <c r="XO51" s="67"/>
      <c r="XP51" s="67"/>
      <c r="XQ51" s="67"/>
      <c r="XR51" s="67"/>
      <c r="XS51" s="67"/>
      <c r="XT51" s="67"/>
      <c r="XU51" s="67"/>
      <c r="XV51" s="67"/>
      <c r="XW51" s="67"/>
      <c r="XX51" s="67"/>
      <c r="XY51" s="67"/>
      <c r="XZ51" s="67"/>
      <c r="YA51" s="67"/>
      <c r="YB51" s="67"/>
      <c r="YC51" s="67"/>
      <c r="YD51" s="67"/>
      <c r="YE51" s="67"/>
      <c r="YF51" s="67"/>
      <c r="YG51" s="67"/>
      <c r="YH51" s="67"/>
      <c r="YI51" s="67"/>
      <c r="YJ51" s="67"/>
      <c r="YK51" s="67"/>
      <c r="YL51" s="67"/>
      <c r="YM51" s="67"/>
      <c r="YN51" s="67"/>
      <c r="YO51" s="67"/>
      <c r="YP51" s="67"/>
      <c r="YQ51" s="67"/>
      <c r="YR51" s="67"/>
      <c r="YS51" s="67"/>
      <c r="YT51" s="67"/>
      <c r="YU51" s="67"/>
      <c r="YV51" s="67"/>
      <c r="YW51" s="67"/>
      <c r="YX51" s="67"/>
      <c r="YY51" s="67"/>
      <c r="YZ51" s="67"/>
      <c r="ZA51" s="67"/>
      <c r="ZB51" s="67"/>
      <c r="ZC51" s="67"/>
      <c r="ZD51" s="67"/>
      <c r="ZE51" s="67"/>
      <c r="ZF51" s="67"/>
      <c r="ZG51" s="67"/>
      <c r="ZH51" s="67"/>
      <c r="ZI51" s="67"/>
      <c r="ZJ51" s="67"/>
      <c r="ZK51" s="67"/>
      <c r="ZL51" s="67"/>
      <c r="ZM51" s="67"/>
      <c r="ZN51" s="67"/>
      <c r="ZO51" s="67"/>
      <c r="ZP51" s="67"/>
      <c r="ZQ51" s="67"/>
      <c r="ZR51" s="67"/>
      <c r="ZS51" s="67"/>
      <c r="ZT51" s="67"/>
      <c r="ZU51" s="67"/>
      <c r="ZV51" s="67"/>
      <c r="ZW51" s="67"/>
      <c r="ZX51" s="67"/>
      <c r="ZY51" s="67"/>
      <c r="ZZ51" s="67"/>
      <c r="AAA51" s="67"/>
      <c r="AAB51" s="67"/>
      <c r="AAC51" s="67"/>
      <c r="AAD51" s="67"/>
      <c r="AAE51" s="67"/>
      <c r="AAF51" s="67"/>
      <c r="AAG51" s="67"/>
      <c r="AAH51" s="67"/>
      <c r="AAI51" s="67"/>
      <c r="AAJ51" s="67"/>
      <c r="AAK51" s="67"/>
      <c r="AAL51" s="67"/>
      <c r="AAM51" s="67"/>
      <c r="AAN51" s="67"/>
      <c r="AAO51" s="67"/>
      <c r="AAP51" s="67"/>
      <c r="AAQ51" s="67"/>
      <c r="AAR51" s="67"/>
      <c r="AAS51" s="67"/>
      <c r="AAT51" s="67"/>
      <c r="AAU51" s="67"/>
      <c r="AAV51" s="67"/>
      <c r="AAW51" s="67"/>
      <c r="AAX51" s="67"/>
      <c r="AAY51" s="67"/>
      <c r="AAZ51" s="67"/>
      <c r="ABA51" s="67"/>
      <c r="ABB51" s="67"/>
      <c r="ABC51" s="67"/>
      <c r="ABD51" s="67"/>
      <c r="ABE51" s="67"/>
      <c r="ABF51" s="67"/>
      <c r="ABG51" s="67"/>
      <c r="ABH51" s="67"/>
      <c r="ABI51" s="67"/>
      <c r="ABJ51" s="67"/>
      <c r="ABK51" s="67"/>
      <c r="ABL51" s="67"/>
      <c r="ABM51" s="67"/>
      <c r="ABN51" s="67"/>
      <c r="ABO51" s="67"/>
      <c r="ABP51" s="67"/>
      <c r="ABQ51" s="67"/>
      <c r="ABR51" s="67"/>
      <c r="ABS51" s="67"/>
      <c r="ABT51" s="67"/>
      <c r="ABU51" s="67"/>
      <c r="ABV51" s="67"/>
      <c r="ABW51" s="67"/>
      <c r="ABX51" s="67"/>
      <c r="ABY51" s="67"/>
      <c r="ABZ51" s="67"/>
      <c r="ACA51" s="67"/>
      <c r="ACB51" s="67"/>
      <c r="ACC51" s="67"/>
      <c r="ACD51" s="67"/>
      <c r="ACE51" s="67"/>
      <c r="ACF51" s="67"/>
      <c r="ACG51" s="67"/>
      <c r="ACH51" s="67"/>
      <c r="ACI51" s="67"/>
      <c r="ACJ51" s="67"/>
      <c r="ACK51" s="67"/>
      <c r="ACL51" s="67"/>
      <c r="ACM51" s="67"/>
      <c r="ACN51" s="67"/>
      <c r="ACO51" s="67"/>
      <c r="ACP51" s="67"/>
      <c r="ACQ51" s="67"/>
      <c r="ACR51" s="67"/>
      <c r="ACS51" s="67"/>
      <c r="ACT51" s="67"/>
      <c r="ACU51" s="67"/>
      <c r="ACV51" s="67"/>
      <c r="ACW51" s="67"/>
      <c r="ACX51" s="67"/>
      <c r="ACY51" s="67"/>
      <c r="ACZ51" s="67"/>
      <c r="ADA51" s="67"/>
      <c r="ADB51" s="67"/>
      <c r="ADC51" s="67"/>
      <c r="ADD51" s="67"/>
      <c r="ADE51" s="67"/>
      <c r="ADF51" s="67"/>
      <c r="ADG51" s="67"/>
      <c r="ADH51" s="67"/>
      <c r="ADI51" s="67"/>
      <c r="ADJ51" s="67"/>
      <c r="ADK51" s="67"/>
      <c r="ADL51" s="67"/>
      <c r="ADM51" s="67"/>
      <c r="ADN51" s="67"/>
      <c r="ADO51" s="67"/>
      <c r="ADP51" s="67"/>
      <c r="ADQ51" s="67"/>
      <c r="ADR51" s="67"/>
      <c r="ADS51" s="67"/>
      <c r="ADT51" s="67"/>
      <c r="ADU51" s="67"/>
      <c r="ADV51" s="67"/>
      <c r="ADW51" s="67"/>
      <c r="ADX51" s="67"/>
      <c r="ADY51" s="67"/>
      <c r="ADZ51" s="67"/>
      <c r="AEA51" s="67"/>
      <c r="AEB51" s="67"/>
      <c r="AEC51" s="67"/>
      <c r="AED51" s="67"/>
      <c r="AEE51" s="67"/>
      <c r="AEF51" s="67"/>
      <c r="AEG51" s="67"/>
      <c r="AEH51" s="67"/>
      <c r="AEI51" s="67"/>
      <c r="AEJ51" s="67"/>
      <c r="AEK51" s="67"/>
      <c r="AEL51" s="67"/>
      <c r="AEM51" s="67"/>
      <c r="AEN51" s="67"/>
      <c r="AEO51" s="67"/>
      <c r="AEP51" s="67"/>
      <c r="AEQ51" s="67"/>
      <c r="AER51" s="67"/>
      <c r="AES51" s="67"/>
      <c r="AET51" s="67"/>
      <c r="AEU51" s="67"/>
      <c r="AEV51" s="67"/>
      <c r="AEW51" s="67"/>
      <c r="AEX51" s="67"/>
      <c r="AEY51" s="67"/>
      <c r="AEZ51" s="67"/>
      <c r="AFA51" s="67"/>
      <c r="AFB51" s="67"/>
      <c r="AFC51" s="67"/>
      <c r="AFD51" s="67"/>
      <c r="AFE51" s="67"/>
      <c r="AFF51" s="67"/>
      <c r="AFG51" s="67"/>
      <c r="AFH51" s="67"/>
      <c r="AFI51" s="67"/>
      <c r="AFJ51" s="67"/>
      <c r="AFK51" s="67"/>
      <c r="AFL51" s="67"/>
      <c r="AFM51" s="67"/>
      <c r="AFN51" s="67"/>
      <c r="AFO51" s="67"/>
      <c r="AFP51" s="67"/>
      <c r="AFQ51" s="67"/>
      <c r="AFR51" s="67"/>
      <c r="AFS51" s="67"/>
      <c r="AFT51" s="67"/>
      <c r="AFU51" s="67"/>
      <c r="AFV51" s="67"/>
      <c r="AFW51" s="67"/>
      <c r="AFX51" s="67"/>
      <c r="AFY51" s="67"/>
      <c r="AFZ51" s="67"/>
      <c r="AGA51" s="67"/>
      <c r="AGB51" s="67"/>
      <c r="AGC51" s="67"/>
      <c r="AGD51" s="67"/>
      <c r="AGE51" s="67"/>
      <c r="AGF51" s="67"/>
      <c r="AGG51" s="67"/>
      <c r="AGH51" s="67"/>
      <c r="AGI51" s="67"/>
      <c r="AGJ51" s="67"/>
      <c r="AGK51" s="67"/>
      <c r="AGL51" s="67"/>
      <c r="AGM51" s="67"/>
      <c r="AGN51" s="67"/>
      <c r="AGO51" s="67"/>
      <c r="AGP51" s="67"/>
      <c r="AGQ51" s="67"/>
      <c r="AGR51" s="67"/>
      <c r="AGS51" s="67"/>
      <c r="AGT51" s="67"/>
      <c r="AGU51" s="67"/>
      <c r="AGV51" s="67"/>
      <c r="AGW51" s="67"/>
      <c r="AGX51" s="67"/>
      <c r="AGY51" s="67"/>
      <c r="AGZ51" s="67"/>
      <c r="AHA51" s="67"/>
      <c r="AHB51" s="67"/>
      <c r="AHC51" s="67"/>
      <c r="AHD51" s="67"/>
      <c r="AHE51" s="67"/>
      <c r="AHF51" s="67"/>
      <c r="AHG51" s="67"/>
      <c r="AHH51" s="67"/>
      <c r="AHI51" s="67"/>
      <c r="AHJ51" s="67"/>
      <c r="AHK51" s="67"/>
      <c r="AHL51" s="67"/>
      <c r="AHM51" s="67"/>
      <c r="AHN51" s="67"/>
      <c r="AHO51" s="67"/>
      <c r="AHP51" s="67"/>
      <c r="AHQ51" s="67"/>
      <c r="AHR51" s="67"/>
      <c r="AHS51" s="67"/>
      <c r="AHT51" s="67"/>
      <c r="AHU51" s="67"/>
      <c r="AHV51" s="67"/>
      <c r="AHW51" s="67"/>
      <c r="AHX51" s="67"/>
      <c r="AHY51" s="67"/>
      <c r="AHZ51" s="67"/>
      <c r="AIA51" s="67"/>
      <c r="AIB51" s="67"/>
      <c r="AIC51" s="67"/>
      <c r="AID51" s="67"/>
      <c r="AIE51" s="67"/>
      <c r="AIF51" s="67"/>
      <c r="AIG51" s="67"/>
      <c r="AIH51" s="67"/>
      <c r="AII51" s="67"/>
      <c r="AIJ51" s="67"/>
      <c r="AIK51" s="67"/>
      <c r="AIL51" s="67"/>
      <c r="AIM51" s="67"/>
      <c r="AIN51" s="67"/>
      <c r="AIO51" s="67"/>
      <c r="AIP51" s="67"/>
      <c r="AIQ51" s="67"/>
      <c r="AIR51" s="67"/>
      <c r="AIS51" s="67"/>
      <c r="AIT51" s="67"/>
      <c r="AIU51" s="67"/>
      <c r="AIV51" s="67"/>
      <c r="AIW51" s="67"/>
      <c r="AIX51" s="67"/>
      <c r="AIY51" s="67"/>
      <c r="AIZ51" s="67"/>
      <c r="AJA51" s="67"/>
      <c r="AJB51" s="67"/>
      <c r="AJC51" s="67"/>
      <c r="AJD51" s="67"/>
      <c r="AJE51" s="67"/>
      <c r="AJF51" s="67"/>
      <c r="AJG51" s="67"/>
      <c r="AJH51" s="67"/>
      <c r="AJI51" s="67"/>
      <c r="AJJ51" s="67"/>
      <c r="AJK51" s="67"/>
      <c r="AJL51" s="67"/>
      <c r="AJM51" s="67"/>
      <c r="AJN51" s="67"/>
      <c r="AJO51" s="67"/>
      <c r="AJP51" s="67"/>
      <c r="AJQ51" s="67"/>
      <c r="AJR51" s="67"/>
      <c r="AJS51" s="67"/>
      <c r="AJT51" s="67"/>
      <c r="AJU51" s="67"/>
      <c r="AJV51" s="67"/>
      <c r="AJW51" s="67"/>
      <c r="AJX51" s="67"/>
      <c r="AJY51" s="67"/>
      <c r="AJZ51" s="67"/>
      <c r="AKA51" s="67"/>
      <c r="AKB51" s="67"/>
      <c r="AKC51" s="67"/>
      <c r="AKD51" s="67"/>
      <c r="AKE51" s="67"/>
      <c r="AKF51" s="67"/>
      <c r="AKG51" s="67"/>
      <c r="AKH51" s="67"/>
      <c r="AKI51" s="67"/>
      <c r="AKJ51" s="67"/>
      <c r="AKK51" s="67"/>
      <c r="AKL51" s="67"/>
      <c r="AKM51" s="67"/>
      <c r="AKN51" s="67"/>
      <c r="AKO51" s="67"/>
      <c r="AKP51" s="67"/>
      <c r="AKQ51" s="67"/>
      <c r="AKR51" s="67"/>
      <c r="AKS51" s="67"/>
      <c r="AKT51" s="67"/>
      <c r="AKU51" s="67"/>
      <c r="AKV51" s="67"/>
      <c r="AKW51" s="67"/>
      <c r="AKX51" s="67"/>
      <c r="AKY51" s="67"/>
      <c r="AKZ51" s="67"/>
      <c r="ALA51" s="67"/>
      <c r="ALB51" s="67"/>
      <c r="ALC51" s="67"/>
      <c r="ALD51" s="67"/>
      <c r="ALE51" s="67"/>
      <c r="ALF51" s="67"/>
      <c r="ALG51" s="67"/>
      <c r="ALH51" s="67"/>
      <c r="ALI51" s="67"/>
      <c r="ALJ51" s="67"/>
      <c r="ALK51" s="67"/>
      <c r="ALL51" s="67"/>
      <c r="ALM51" s="67"/>
      <c r="ALN51" s="67"/>
      <c r="ALO51" s="67"/>
      <c r="ALP51" s="67"/>
      <c r="ALQ51" s="67"/>
      <c r="ALR51" s="67"/>
      <c r="ALS51" s="67"/>
      <c r="ALT51" s="67"/>
      <c r="ALU51" s="67"/>
      <c r="ALV51" s="67"/>
      <c r="ALW51" s="67"/>
      <c r="ALX51" s="67"/>
      <c r="ALY51" s="67"/>
      <c r="ALZ51" s="67"/>
      <c r="AMA51" s="67"/>
      <c r="AMB51" s="67"/>
      <c r="AMC51" s="67"/>
      <c r="AMD51" s="67"/>
      <c r="AME51" s="67"/>
      <c r="AMF51" s="67"/>
      <c r="AMG51" s="67"/>
      <c r="AMH51" s="67"/>
      <c r="AMI51" s="67"/>
      <c r="AMJ51" s="67"/>
      <c r="AMK51" s="67"/>
      <c r="AML51" s="67"/>
      <c r="AMM51" s="67"/>
      <c r="AMN51" s="67"/>
      <c r="AMO51" s="67"/>
      <c r="AMP51" s="67"/>
      <c r="AMQ51" s="67"/>
      <c r="AMR51" s="67"/>
      <c r="AMS51" s="67"/>
      <c r="AMT51" s="67"/>
      <c r="AMU51" s="67"/>
      <c r="AMV51" s="67"/>
      <c r="AMW51" s="67"/>
      <c r="AMX51" s="67"/>
      <c r="AMY51" s="67"/>
      <c r="AMZ51" s="67"/>
      <c r="ANA51" s="67"/>
      <c r="ANB51" s="67"/>
      <c r="ANC51" s="67"/>
      <c r="AND51" s="67"/>
      <c r="ANE51" s="67"/>
      <c r="ANF51" s="67"/>
      <c r="ANG51" s="67"/>
      <c r="ANH51" s="67"/>
      <c r="ANI51" s="67"/>
      <c r="ANJ51" s="67"/>
      <c r="ANK51" s="67"/>
      <c r="ANL51" s="67"/>
      <c r="ANM51" s="67"/>
      <c r="ANN51" s="67"/>
      <c r="ANO51" s="67"/>
      <c r="ANP51" s="67"/>
      <c r="ANQ51" s="67"/>
      <c r="ANR51" s="67"/>
      <c r="ANS51" s="67"/>
      <c r="ANT51" s="67"/>
      <c r="ANU51" s="67"/>
      <c r="ANV51" s="67"/>
      <c r="ANW51" s="67"/>
      <c r="ANX51" s="67"/>
      <c r="ANY51" s="67"/>
      <c r="ANZ51" s="67"/>
      <c r="AOA51" s="67"/>
    </row>
    <row r="52" spans="1:1067" s="77" customFormat="1" ht="118.8" x14ac:dyDescent="0.3">
      <c r="A52" s="155" t="s">
        <v>895</v>
      </c>
      <c r="B52" s="149" t="s">
        <v>161</v>
      </c>
      <c r="C52" s="154" t="s">
        <v>176</v>
      </c>
      <c r="D52" s="149" t="s">
        <v>184</v>
      </c>
      <c r="E52" s="149" t="s">
        <v>433</v>
      </c>
      <c r="F52" s="149" t="s">
        <v>434</v>
      </c>
      <c r="G52" s="149" t="s">
        <v>140</v>
      </c>
      <c r="H52" s="154" t="s">
        <v>227</v>
      </c>
      <c r="I52" s="444">
        <v>0.77</v>
      </c>
      <c r="J52" s="149" t="s">
        <v>54</v>
      </c>
      <c r="K52" s="155" t="s">
        <v>57</v>
      </c>
      <c r="L52" s="149" t="s">
        <v>175</v>
      </c>
      <c r="M52" s="308" t="s">
        <v>760</v>
      </c>
      <c r="N52" s="332">
        <v>3600000</v>
      </c>
      <c r="O52" s="332"/>
      <c r="P52" s="315">
        <v>0.03</v>
      </c>
      <c r="Q52" s="131">
        <v>0.75</v>
      </c>
      <c r="R52" s="296"/>
      <c r="S52" s="207">
        <v>0.25</v>
      </c>
      <c r="T52" s="65">
        <v>0</v>
      </c>
      <c r="U52" s="276">
        <v>0</v>
      </c>
      <c r="V52" s="124" t="s">
        <v>1086</v>
      </c>
      <c r="W52" s="218" t="s">
        <v>1162</v>
      </c>
      <c r="X52" s="417"/>
      <c r="Y52" s="60" t="s">
        <v>1114</v>
      </c>
      <c r="Z52" s="131">
        <v>0.45</v>
      </c>
      <c r="AA52" s="66"/>
      <c r="AB52" s="273"/>
      <c r="AC52" s="124"/>
      <c r="AD52" s="124"/>
      <c r="AE52" s="124"/>
      <c r="AF52" s="60"/>
      <c r="AG52" s="131">
        <v>0.6</v>
      </c>
      <c r="AH52" s="123"/>
      <c r="AI52" s="123"/>
      <c r="AJ52" s="123"/>
      <c r="AK52" s="123"/>
      <c r="AL52" s="123"/>
      <c r="AM52" s="123"/>
      <c r="AN52" s="131">
        <v>0.75</v>
      </c>
      <c r="AO52" s="59"/>
      <c r="AP52" s="59"/>
      <c r="AQ52" s="59"/>
      <c r="AR52" s="59"/>
      <c r="AS52" s="59"/>
      <c r="AT52" s="123"/>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c r="GH52" s="67"/>
      <c r="GI52" s="67"/>
      <c r="GJ52" s="67"/>
      <c r="GK52" s="67"/>
      <c r="GL52" s="67"/>
      <c r="GM52" s="67"/>
      <c r="GN52" s="67"/>
      <c r="GO52" s="67"/>
      <c r="GP52" s="67"/>
      <c r="GQ52" s="67"/>
      <c r="GR52" s="67"/>
      <c r="GS52" s="67"/>
      <c r="GT52" s="67"/>
      <c r="GU52" s="67"/>
      <c r="GV52" s="67"/>
      <c r="GW52" s="67"/>
      <c r="GX52" s="67"/>
      <c r="GY52" s="67"/>
      <c r="GZ52" s="67"/>
      <c r="HA52" s="67"/>
      <c r="HB52" s="67"/>
      <c r="HC52" s="67"/>
      <c r="HD52" s="67"/>
      <c r="HE52" s="67"/>
      <c r="HF52" s="67"/>
      <c r="HG52" s="67"/>
      <c r="HH52" s="67"/>
      <c r="HI52" s="67"/>
      <c r="HJ52" s="67"/>
      <c r="HK52" s="67"/>
      <c r="HL52" s="67"/>
      <c r="HM52" s="67"/>
      <c r="HN52" s="67"/>
      <c r="HO52" s="67"/>
      <c r="HP52" s="67"/>
      <c r="HQ52" s="67"/>
      <c r="HR52" s="67"/>
      <c r="HS52" s="67"/>
      <c r="HT52" s="67"/>
      <c r="HU52" s="67"/>
      <c r="HV52" s="67"/>
      <c r="HW52" s="67"/>
      <c r="HX52" s="67"/>
      <c r="HY52" s="67"/>
      <c r="HZ52" s="67"/>
      <c r="IA52" s="67"/>
      <c r="IB52" s="67"/>
      <c r="IC52" s="67"/>
      <c r="ID52" s="67"/>
      <c r="IE52" s="67"/>
      <c r="IF52" s="67"/>
      <c r="IG52" s="67"/>
      <c r="IH52" s="67"/>
      <c r="II52" s="67"/>
      <c r="IJ52" s="67"/>
      <c r="IK52" s="67"/>
      <c r="IL52" s="67"/>
      <c r="IM52" s="67"/>
      <c r="IN52" s="67"/>
      <c r="IO52" s="67"/>
      <c r="IP52" s="67"/>
      <c r="IQ52" s="67"/>
      <c r="IR52" s="67"/>
      <c r="IS52" s="67"/>
      <c r="IT52" s="67"/>
      <c r="IU52" s="67"/>
      <c r="IV52" s="67"/>
      <c r="IW52" s="67"/>
      <c r="IX52" s="67"/>
      <c r="IY52" s="67"/>
      <c r="IZ52" s="67"/>
      <c r="JA52" s="67"/>
      <c r="JB52" s="67"/>
      <c r="JC52" s="67"/>
      <c r="JD52" s="67"/>
      <c r="JE52" s="67"/>
      <c r="JF52" s="67"/>
      <c r="JG52" s="67"/>
      <c r="JH52" s="67"/>
      <c r="JI52" s="67"/>
      <c r="JJ52" s="67"/>
      <c r="JK52" s="67"/>
      <c r="JL52" s="67"/>
      <c r="JM52" s="67"/>
      <c r="JN52" s="67"/>
      <c r="JO52" s="67"/>
      <c r="JP52" s="67"/>
      <c r="JQ52" s="67"/>
      <c r="JR52" s="67"/>
      <c r="JS52" s="67"/>
      <c r="JT52" s="67"/>
      <c r="JU52" s="67"/>
      <c r="JV52" s="67"/>
      <c r="JW52" s="67"/>
      <c r="JX52" s="67"/>
      <c r="JY52" s="67"/>
      <c r="JZ52" s="67"/>
      <c r="KA52" s="67"/>
      <c r="KB52" s="67"/>
      <c r="KC52" s="67"/>
      <c r="KD52" s="67"/>
      <c r="KE52" s="67"/>
      <c r="KF52" s="67"/>
      <c r="KG52" s="67"/>
      <c r="KH52" s="67"/>
      <c r="KI52" s="67"/>
      <c r="KJ52" s="67"/>
      <c r="KK52" s="67"/>
      <c r="KL52" s="67"/>
      <c r="KM52" s="67"/>
      <c r="KN52" s="67"/>
      <c r="KO52" s="67"/>
      <c r="KP52" s="67"/>
      <c r="KQ52" s="67"/>
      <c r="KR52" s="67"/>
      <c r="KS52" s="67"/>
      <c r="KT52" s="67"/>
      <c r="KU52" s="67"/>
      <c r="KV52" s="67"/>
      <c r="KW52" s="67"/>
      <c r="KX52" s="67"/>
      <c r="KY52" s="67"/>
      <c r="KZ52" s="67"/>
      <c r="LA52" s="67"/>
      <c r="LB52" s="67"/>
      <c r="LC52" s="67"/>
      <c r="LD52" s="67"/>
      <c r="LE52" s="67"/>
      <c r="LF52" s="67"/>
      <c r="LG52" s="67"/>
      <c r="LH52" s="67"/>
      <c r="LI52" s="67"/>
      <c r="LJ52" s="67"/>
      <c r="LK52" s="67"/>
      <c r="LL52" s="67"/>
      <c r="LM52" s="67"/>
      <c r="LN52" s="67"/>
      <c r="LO52" s="67"/>
      <c r="LP52" s="67"/>
      <c r="LQ52" s="67"/>
      <c r="LR52" s="67"/>
      <c r="LS52" s="67"/>
      <c r="LT52" s="67"/>
      <c r="LU52" s="67"/>
      <c r="LV52" s="67"/>
      <c r="LW52" s="67"/>
      <c r="LX52" s="67"/>
      <c r="LY52" s="67"/>
      <c r="LZ52" s="67"/>
      <c r="MA52" s="67"/>
      <c r="MB52" s="67"/>
      <c r="MC52" s="67"/>
      <c r="MD52" s="67"/>
      <c r="ME52" s="67"/>
      <c r="MF52" s="67"/>
      <c r="MG52" s="67"/>
      <c r="MH52" s="67"/>
      <c r="MI52" s="67"/>
      <c r="MJ52" s="67"/>
      <c r="MK52" s="67"/>
      <c r="ML52" s="67"/>
      <c r="MM52" s="67"/>
      <c r="MN52" s="67"/>
      <c r="MO52" s="67"/>
      <c r="MP52" s="67"/>
      <c r="MQ52" s="67"/>
      <c r="MR52" s="67"/>
      <c r="MS52" s="67"/>
      <c r="MT52" s="67"/>
      <c r="MU52" s="67"/>
      <c r="MV52" s="67"/>
      <c r="MW52" s="67"/>
      <c r="MX52" s="67"/>
      <c r="MY52" s="67"/>
      <c r="MZ52" s="67"/>
      <c r="NA52" s="67"/>
      <c r="NB52" s="67"/>
      <c r="NC52" s="67"/>
      <c r="ND52" s="67"/>
      <c r="NE52" s="67"/>
      <c r="NF52" s="67"/>
      <c r="NG52" s="67"/>
      <c r="NH52" s="67"/>
      <c r="NI52" s="67"/>
      <c r="NJ52" s="67"/>
      <c r="NK52" s="67"/>
      <c r="NL52" s="67"/>
      <c r="NM52" s="67"/>
      <c r="NN52" s="67"/>
      <c r="NO52" s="67"/>
      <c r="NP52" s="67"/>
      <c r="NQ52" s="67"/>
      <c r="NR52" s="67"/>
      <c r="NS52" s="67"/>
      <c r="NT52" s="67"/>
      <c r="NU52" s="67"/>
      <c r="NV52" s="67"/>
      <c r="NW52" s="67"/>
      <c r="NX52" s="67"/>
      <c r="NY52" s="67"/>
      <c r="NZ52" s="67"/>
      <c r="OA52" s="67"/>
      <c r="OB52" s="67"/>
      <c r="OC52" s="67"/>
      <c r="OD52" s="67"/>
      <c r="OE52" s="67"/>
      <c r="OF52" s="67"/>
      <c r="OG52" s="67"/>
      <c r="OH52" s="67"/>
      <c r="OI52" s="67"/>
      <c r="OJ52" s="67"/>
      <c r="OK52" s="67"/>
      <c r="OL52" s="67"/>
      <c r="OM52" s="67"/>
      <c r="ON52" s="67"/>
      <c r="OO52" s="67"/>
      <c r="OP52" s="67"/>
      <c r="OQ52" s="67"/>
      <c r="OR52" s="67"/>
      <c r="OS52" s="67"/>
      <c r="OT52" s="67"/>
      <c r="OU52" s="67"/>
      <c r="OV52" s="67"/>
      <c r="OW52" s="67"/>
      <c r="OX52" s="67"/>
      <c r="OY52" s="67"/>
      <c r="OZ52" s="67"/>
      <c r="PA52" s="67"/>
      <c r="PB52" s="67"/>
      <c r="PC52" s="67"/>
      <c r="PD52" s="67"/>
      <c r="PE52" s="67"/>
      <c r="PF52" s="67"/>
      <c r="PG52" s="67"/>
      <c r="PH52" s="67"/>
      <c r="PI52" s="67"/>
      <c r="PJ52" s="67"/>
      <c r="PK52" s="67"/>
      <c r="PL52" s="67"/>
      <c r="PM52" s="67"/>
      <c r="PN52" s="67"/>
      <c r="PO52" s="67"/>
      <c r="PP52" s="67"/>
      <c r="PQ52" s="67"/>
      <c r="PR52" s="67"/>
      <c r="PS52" s="67"/>
      <c r="PT52" s="67"/>
      <c r="PU52" s="67"/>
      <c r="PV52" s="67"/>
      <c r="PW52" s="67"/>
      <c r="PX52" s="67"/>
      <c r="PY52" s="67"/>
      <c r="PZ52" s="67"/>
      <c r="QA52" s="67"/>
      <c r="QB52" s="67"/>
      <c r="QC52" s="67"/>
      <c r="QD52" s="67"/>
      <c r="QE52" s="67"/>
      <c r="QF52" s="67"/>
      <c r="QG52" s="67"/>
      <c r="QH52" s="67"/>
      <c r="QI52" s="67"/>
      <c r="QJ52" s="67"/>
      <c r="QK52" s="67"/>
      <c r="QL52" s="67"/>
      <c r="QM52" s="67"/>
      <c r="QN52" s="67"/>
      <c r="QO52" s="67"/>
      <c r="QP52" s="67"/>
      <c r="QQ52" s="67"/>
      <c r="QR52" s="67"/>
      <c r="QS52" s="67"/>
      <c r="QT52" s="67"/>
      <c r="QU52" s="67"/>
      <c r="QV52" s="67"/>
      <c r="QW52" s="67"/>
      <c r="QX52" s="67"/>
      <c r="QY52" s="67"/>
      <c r="QZ52" s="67"/>
      <c r="RA52" s="67"/>
      <c r="RB52" s="67"/>
      <c r="RC52" s="67"/>
      <c r="RD52" s="67"/>
      <c r="RE52" s="67"/>
      <c r="RF52" s="67"/>
      <c r="RG52" s="67"/>
      <c r="RH52" s="67"/>
      <c r="RI52" s="67"/>
      <c r="RJ52" s="67"/>
      <c r="RK52" s="67"/>
      <c r="RL52" s="67"/>
      <c r="RM52" s="67"/>
      <c r="RN52" s="67"/>
      <c r="RO52" s="67"/>
      <c r="RP52" s="67"/>
      <c r="RQ52" s="67"/>
      <c r="RR52" s="67"/>
      <c r="RS52" s="67"/>
      <c r="RT52" s="67"/>
      <c r="RU52" s="67"/>
      <c r="RV52" s="67"/>
      <c r="RW52" s="67"/>
      <c r="RX52" s="67"/>
      <c r="RY52" s="67"/>
      <c r="RZ52" s="67"/>
      <c r="SA52" s="67"/>
      <c r="SB52" s="67"/>
      <c r="SC52" s="67"/>
      <c r="SD52" s="67"/>
      <c r="SE52" s="67"/>
      <c r="SF52" s="67"/>
      <c r="SG52" s="67"/>
      <c r="SH52" s="67"/>
      <c r="SI52" s="67"/>
      <c r="SJ52" s="67"/>
      <c r="SK52" s="67"/>
      <c r="SL52" s="67"/>
      <c r="SM52" s="67"/>
      <c r="SN52" s="67"/>
      <c r="SO52" s="67"/>
      <c r="SP52" s="67"/>
      <c r="SQ52" s="67"/>
      <c r="SR52" s="67"/>
      <c r="SS52" s="67"/>
      <c r="ST52" s="67"/>
      <c r="SU52" s="67"/>
      <c r="SV52" s="67"/>
      <c r="SW52" s="67"/>
      <c r="SX52" s="67"/>
      <c r="SY52" s="67"/>
      <c r="SZ52" s="67"/>
      <c r="TA52" s="67"/>
      <c r="TB52" s="67"/>
      <c r="TC52" s="67"/>
      <c r="TD52" s="67"/>
      <c r="TE52" s="67"/>
      <c r="TF52" s="67"/>
      <c r="TG52" s="67"/>
      <c r="TH52" s="67"/>
      <c r="TI52" s="67"/>
      <c r="TJ52" s="67"/>
      <c r="TK52" s="67"/>
      <c r="TL52" s="67"/>
      <c r="TM52" s="67"/>
      <c r="TN52" s="67"/>
      <c r="TO52" s="67"/>
      <c r="TP52" s="67"/>
      <c r="TQ52" s="67"/>
      <c r="TR52" s="67"/>
      <c r="TS52" s="67"/>
      <c r="TT52" s="67"/>
      <c r="TU52" s="67"/>
      <c r="TV52" s="67"/>
      <c r="TW52" s="67"/>
      <c r="TX52" s="67"/>
      <c r="TY52" s="67"/>
      <c r="TZ52" s="67"/>
      <c r="UA52" s="67"/>
      <c r="UB52" s="67"/>
      <c r="UC52" s="67"/>
      <c r="UD52" s="67"/>
      <c r="UE52" s="67"/>
      <c r="UF52" s="67"/>
      <c r="UG52" s="67"/>
      <c r="UH52" s="67"/>
      <c r="UI52" s="67"/>
      <c r="UJ52" s="67"/>
      <c r="UK52" s="67"/>
      <c r="UL52" s="67"/>
      <c r="UM52" s="67"/>
      <c r="UN52" s="67"/>
      <c r="UO52" s="67"/>
      <c r="UP52" s="67"/>
      <c r="UQ52" s="67"/>
      <c r="UR52" s="67"/>
      <c r="US52" s="67"/>
      <c r="UT52" s="67"/>
      <c r="UU52" s="67"/>
      <c r="UV52" s="67"/>
      <c r="UW52" s="67"/>
      <c r="UX52" s="67"/>
      <c r="UY52" s="67"/>
      <c r="UZ52" s="67"/>
      <c r="VA52" s="67"/>
      <c r="VB52" s="67"/>
      <c r="VC52" s="67"/>
      <c r="VD52" s="67"/>
      <c r="VE52" s="67"/>
      <c r="VF52" s="67"/>
      <c r="VG52" s="67"/>
      <c r="VH52" s="67"/>
      <c r="VI52" s="67"/>
      <c r="VJ52" s="67"/>
      <c r="VK52" s="67"/>
      <c r="VL52" s="67"/>
      <c r="VM52" s="67"/>
      <c r="VN52" s="67"/>
      <c r="VO52" s="67"/>
      <c r="VP52" s="67"/>
      <c r="VQ52" s="67"/>
      <c r="VR52" s="67"/>
      <c r="VS52" s="67"/>
      <c r="VT52" s="67"/>
      <c r="VU52" s="67"/>
      <c r="VV52" s="67"/>
      <c r="VW52" s="67"/>
      <c r="VX52" s="67"/>
      <c r="VY52" s="67"/>
      <c r="VZ52" s="67"/>
      <c r="WA52" s="67"/>
      <c r="WB52" s="67"/>
      <c r="WC52" s="67"/>
      <c r="WD52" s="67"/>
      <c r="WE52" s="67"/>
      <c r="WF52" s="67"/>
      <c r="WG52" s="67"/>
      <c r="WH52" s="67"/>
      <c r="WI52" s="67"/>
      <c r="WJ52" s="67"/>
      <c r="WK52" s="67"/>
      <c r="WL52" s="67"/>
      <c r="WM52" s="67"/>
      <c r="WN52" s="67"/>
      <c r="WO52" s="67"/>
      <c r="WP52" s="67"/>
      <c r="WQ52" s="67"/>
      <c r="WR52" s="67"/>
      <c r="WS52" s="67"/>
      <c r="WT52" s="67"/>
      <c r="WU52" s="67"/>
      <c r="WV52" s="67"/>
      <c r="WW52" s="67"/>
      <c r="WX52" s="67"/>
      <c r="WY52" s="67"/>
      <c r="WZ52" s="67"/>
      <c r="XA52" s="67"/>
      <c r="XB52" s="67"/>
      <c r="XC52" s="67"/>
      <c r="XD52" s="67"/>
      <c r="XE52" s="67"/>
      <c r="XF52" s="67"/>
      <c r="XG52" s="67"/>
      <c r="XH52" s="67"/>
      <c r="XI52" s="67"/>
      <c r="XJ52" s="67"/>
      <c r="XK52" s="67"/>
      <c r="XL52" s="67"/>
      <c r="XM52" s="67"/>
      <c r="XN52" s="67"/>
      <c r="XO52" s="67"/>
      <c r="XP52" s="67"/>
      <c r="XQ52" s="67"/>
      <c r="XR52" s="67"/>
      <c r="XS52" s="67"/>
      <c r="XT52" s="67"/>
      <c r="XU52" s="67"/>
      <c r="XV52" s="67"/>
      <c r="XW52" s="67"/>
      <c r="XX52" s="67"/>
      <c r="XY52" s="67"/>
      <c r="XZ52" s="67"/>
      <c r="YA52" s="67"/>
      <c r="YB52" s="67"/>
      <c r="YC52" s="67"/>
      <c r="YD52" s="67"/>
      <c r="YE52" s="67"/>
      <c r="YF52" s="67"/>
      <c r="YG52" s="67"/>
      <c r="YH52" s="67"/>
      <c r="YI52" s="67"/>
      <c r="YJ52" s="67"/>
      <c r="YK52" s="67"/>
      <c r="YL52" s="67"/>
      <c r="YM52" s="67"/>
      <c r="YN52" s="67"/>
      <c r="YO52" s="67"/>
      <c r="YP52" s="67"/>
      <c r="YQ52" s="67"/>
      <c r="YR52" s="67"/>
      <c r="YS52" s="67"/>
      <c r="YT52" s="67"/>
      <c r="YU52" s="67"/>
      <c r="YV52" s="67"/>
      <c r="YW52" s="67"/>
      <c r="YX52" s="67"/>
      <c r="YY52" s="67"/>
      <c r="YZ52" s="67"/>
      <c r="ZA52" s="67"/>
      <c r="ZB52" s="67"/>
      <c r="ZC52" s="67"/>
      <c r="ZD52" s="67"/>
      <c r="ZE52" s="67"/>
      <c r="ZF52" s="67"/>
      <c r="ZG52" s="67"/>
      <c r="ZH52" s="67"/>
      <c r="ZI52" s="67"/>
      <c r="ZJ52" s="67"/>
      <c r="ZK52" s="67"/>
      <c r="ZL52" s="67"/>
      <c r="ZM52" s="67"/>
      <c r="ZN52" s="67"/>
      <c r="ZO52" s="67"/>
      <c r="ZP52" s="67"/>
      <c r="ZQ52" s="67"/>
      <c r="ZR52" s="67"/>
      <c r="ZS52" s="67"/>
      <c r="ZT52" s="67"/>
      <c r="ZU52" s="67"/>
      <c r="ZV52" s="67"/>
      <c r="ZW52" s="67"/>
      <c r="ZX52" s="67"/>
      <c r="ZY52" s="67"/>
      <c r="ZZ52" s="67"/>
      <c r="AAA52" s="67"/>
      <c r="AAB52" s="67"/>
      <c r="AAC52" s="67"/>
      <c r="AAD52" s="67"/>
      <c r="AAE52" s="67"/>
      <c r="AAF52" s="67"/>
      <c r="AAG52" s="67"/>
      <c r="AAH52" s="67"/>
      <c r="AAI52" s="67"/>
      <c r="AAJ52" s="67"/>
      <c r="AAK52" s="67"/>
      <c r="AAL52" s="67"/>
      <c r="AAM52" s="67"/>
      <c r="AAN52" s="67"/>
      <c r="AAO52" s="67"/>
      <c r="AAP52" s="67"/>
      <c r="AAQ52" s="67"/>
      <c r="AAR52" s="67"/>
      <c r="AAS52" s="67"/>
      <c r="AAT52" s="67"/>
      <c r="AAU52" s="67"/>
      <c r="AAV52" s="67"/>
      <c r="AAW52" s="67"/>
      <c r="AAX52" s="67"/>
      <c r="AAY52" s="67"/>
      <c r="AAZ52" s="67"/>
      <c r="ABA52" s="67"/>
      <c r="ABB52" s="67"/>
      <c r="ABC52" s="67"/>
      <c r="ABD52" s="67"/>
      <c r="ABE52" s="67"/>
      <c r="ABF52" s="67"/>
      <c r="ABG52" s="67"/>
      <c r="ABH52" s="67"/>
      <c r="ABI52" s="67"/>
      <c r="ABJ52" s="67"/>
      <c r="ABK52" s="67"/>
      <c r="ABL52" s="67"/>
      <c r="ABM52" s="67"/>
      <c r="ABN52" s="67"/>
      <c r="ABO52" s="67"/>
      <c r="ABP52" s="67"/>
      <c r="ABQ52" s="67"/>
      <c r="ABR52" s="67"/>
      <c r="ABS52" s="67"/>
      <c r="ABT52" s="67"/>
      <c r="ABU52" s="67"/>
      <c r="ABV52" s="67"/>
      <c r="ABW52" s="67"/>
      <c r="ABX52" s="67"/>
      <c r="ABY52" s="67"/>
      <c r="ABZ52" s="67"/>
      <c r="ACA52" s="67"/>
      <c r="ACB52" s="67"/>
      <c r="ACC52" s="67"/>
      <c r="ACD52" s="67"/>
      <c r="ACE52" s="67"/>
      <c r="ACF52" s="67"/>
      <c r="ACG52" s="67"/>
      <c r="ACH52" s="67"/>
      <c r="ACI52" s="67"/>
      <c r="ACJ52" s="67"/>
      <c r="ACK52" s="67"/>
      <c r="ACL52" s="67"/>
      <c r="ACM52" s="67"/>
      <c r="ACN52" s="67"/>
      <c r="ACO52" s="67"/>
      <c r="ACP52" s="67"/>
      <c r="ACQ52" s="67"/>
      <c r="ACR52" s="67"/>
      <c r="ACS52" s="67"/>
      <c r="ACT52" s="67"/>
      <c r="ACU52" s="67"/>
      <c r="ACV52" s="67"/>
      <c r="ACW52" s="67"/>
      <c r="ACX52" s="67"/>
      <c r="ACY52" s="67"/>
      <c r="ACZ52" s="67"/>
      <c r="ADA52" s="67"/>
      <c r="ADB52" s="67"/>
      <c r="ADC52" s="67"/>
      <c r="ADD52" s="67"/>
      <c r="ADE52" s="67"/>
      <c r="ADF52" s="67"/>
      <c r="ADG52" s="67"/>
      <c r="ADH52" s="67"/>
      <c r="ADI52" s="67"/>
      <c r="ADJ52" s="67"/>
      <c r="ADK52" s="67"/>
      <c r="ADL52" s="67"/>
      <c r="ADM52" s="67"/>
      <c r="ADN52" s="67"/>
      <c r="ADO52" s="67"/>
      <c r="ADP52" s="67"/>
      <c r="ADQ52" s="67"/>
      <c r="ADR52" s="67"/>
      <c r="ADS52" s="67"/>
      <c r="ADT52" s="67"/>
      <c r="ADU52" s="67"/>
      <c r="ADV52" s="67"/>
      <c r="ADW52" s="67"/>
      <c r="ADX52" s="67"/>
      <c r="ADY52" s="67"/>
      <c r="ADZ52" s="67"/>
      <c r="AEA52" s="67"/>
      <c r="AEB52" s="67"/>
      <c r="AEC52" s="67"/>
      <c r="AED52" s="67"/>
      <c r="AEE52" s="67"/>
      <c r="AEF52" s="67"/>
      <c r="AEG52" s="67"/>
      <c r="AEH52" s="67"/>
      <c r="AEI52" s="67"/>
      <c r="AEJ52" s="67"/>
      <c r="AEK52" s="67"/>
      <c r="AEL52" s="67"/>
      <c r="AEM52" s="67"/>
      <c r="AEN52" s="67"/>
      <c r="AEO52" s="67"/>
      <c r="AEP52" s="67"/>
      <c r="AEQ52" s="67"/>
      <c r="AER52" s="67"/>
      <c r="AES52" s="67"/>
      <c r="AET52" s="67"/>
      <c r="AEU52" s="67"/>
      <c r="AEV52" s="67"/>
      <c r="AEW52" s="67"/>
      <c r="AEX52" s="67"/>
      <c r="AEY52" s="67"/>
      <c r="AEZ52" s="67"/>
      <c r="AFA52" s="67"/>
      <c r="AFB52" s="67"/>
      <c r="AFC52" s="67"/>
      <c r="AFD52" s="67"/>
      <c r="AFE52" s="67"/>
      <c r="AFF52" s="67"/>
      <c r="AFG52" s="67"/>
      <c r="AFH52" s="67"/>
      <c r="AFI52" s="67"/>
      <c r="AFJ52" s="67"/>
      <c r="AFK52" s="67"/>
      <c r="AFL52" s="67"/>
      <c r="AFM52" s="67"/>
      <c r="AFN52" s="67"/>
      <c r="AFO52" s="67"/>
      <c r="AFP52" s="67"/>
      <c r="AFQ52" s="67"/>
      <c r="AFR52" s="67"/>
      <c r="AFS52" s="67"/>
      <c r="AFT52" s="67"/>
      <c r="AFU52" s="67"/>
      <c r="AFV52" s="67"/>
      <c r="AFW52" s="67"/>
      <c r="AFX52" s="67"/>
      <c r="AFY52" s="67"/>
      <c r="AFZ52" s="67"/>
      <c r="AGA52" s="67"/>
      <c r="AGB52" s="67"/>
      <c r="AGC52" s="67"/>
      <c r="AGD52" s="67"/>
      <c r="AGE52" s="67"/>
      <c r="AGF52" s="67"/>
      <c r="AGG52" s="67"/>
      <c r="AGH52" s="67"/>
      <c r="AGI52" s="67"/>
      <c r="AGJ52" s="67"/>
      <c r="AGK52" s="67"/>
      <c r="AGL52" s="67"/>
      <c r="AGM52" s="67"/>
      <c r="AGN52" s="67"/>
      <c r="AGO52" s="67"/>
      <c r="AGP52" s="67"/>
      <c r="AGQ52" s="67"/>
      <c r="AGR52" s="67"/>
      <c r="AGS52" s="67"/>
      <c r="AGT52" s="67"/>
      <c r="AGU52" s="67"/>
      <c r="AGV52" s="67"/>
      <c r="AGW52" s="67"/>
      <c r="AGX52" s="67"/>
      <c r="AGY52" s="67"/>
      <c r="AGZ52" s="67"/>
      <c r="AHA52" s="67"/>
      <c r="AHB52" s="67"/>
      <c r="AHC52" s="67"/>
      <c r="AHD52" s="67"/>
      <c r="AHE52" s="67"/>
      <c r="AHF52" s="67"/>
      <c r="AHG52" s="67"/>
      <c r="AHH52" s="67"/>
      <c r="AHI52" s="67"/>
      <c r="AHJ52" s="67"/>
      <c r="AHK52" s="67"/>
      <c r="AHL52" s="67"/>
      <c r="AHM52" s="67"/>
      <c r="AHN52" s="67"/>
      <c r="AHO52" s="67"/>
      <c r="AHP52" s="67"/>
      <c r="AHQ52" s="67"/>
      <c r="AHR52" s="67"/>
      <c r="AHS52" s="67"/>
      <c r="AHT52" s="67"/>
      <c r="AHU52" s="67"/>
      <c r="AHV52" s="67"/>
      <c r="AHW52" s="67"/>
      <c r="AHX52" s="67"/>
      <c r="AHY52" s="67"/>
      <c r="AHZ52" s="67"/>
      <c r="AIA52" s="67"/>
      <c r="AIB52" s="67"/>
      <c r="AIC52" s="67"/>
      <c r="AID52" s="67"/>
      <c r="AIE52" s="67"/>
      <c r="AIF52" s="67"/>
      <c r="AIG52" s="67"/>
      <c r="AIH52" s="67"/>
      <c r="AII52" s="67"/>
      <c r="AIJ52" s="67"/>
      <c r="AIK52" s="67"/>
      <c r="AIL52" s="67"/>
      <c r="AIM52" s="67"/>
      <c r="AIN52" s="67"/>
      <c r="AIO52" s="67"/>
      <c r="AIP52" s="67"/>
      <c r="AIQ52" s="67"/>
      <c r="AIR52" s="67"/>
      <c r="AIS52" s="67"/>
      <c r="AIT52" s="67"/>
      <c r="AIU52" s="67"/>
      <c r="AIV52" s="67"/>
      <c r="AIW52" s="67"/>
      <c r="AIX52" s="67"/>
      <c r="AIY52" s="67"/>
      <c r="AIZ52" s="67"/>
      <c r="AJA52" s="67"/>
      <c r="AJB52" s="67"/>
      <c r="AJC52" s="67"/>
      <c r="AJD52" s="67"/>
      <c r="AJE52" s="67"/>
      <c r="AJF52" s="67"/>
      <c r="AJG52" s="67"/>
      <c r="AJH52" s="67"/>
      <c r="AJI52" s="67"/>
      <c r="AJJ52" s="67"/>
      <c r="AJK52" s="67"/>
      <c r="AJL52" s="67"/>
      <c r="AJM52" s="67"/>
      <c r="AJN52" s="67"/>
      <c r="AJO52" s="67"/>
      <c r="AJP52" s="67"/>
      <c r="AJQ52" s="67"/>
      <c r="AJR52" s="67"/>
      <c r="AJS52" s="67"/>
      <c r="AJT52" s="67"/>
      <c r="AJU52" s="67"/>
      <c r="AJV52" s="67"/>
      <c r="AJW52" s="67"/>
      <c r="AJX52" s="67"/>
      <c r="AJY52" s="67"/>
      <c r="AJZ52" s="67"/>
      <c r="AKA52" s="67"/>
      <c r="AKB52" s="67"/>
      <c r="AKC52" s="67"/>
      <c r="AKD52" s="67"/>
      <c r="AKE52" s="67"/>
      <c r="AKF52" s="67"/>
      <c r="AKG52" s="67"/>
      <c r="AKH52" s="67"/>
      <c r="AKI52" s="67"/>
      <c r="AKJ52" s="67"/>
      <c r="AKK52" s="67"/>
      <c r="AKL52" s="67"/>
      <c r="AKM52" s="67"/>
      <c r="AKN52" s="67"/>
      <c r="AKO52" s="67"/>
      <c r="AKP52" s="67"/>
      <c r="AKQ52" s="67"/>
      <c r="AKR52" s="67"/>
      <c r="AKS52" s="67"/>
      <c r="AKT52" s="67"/>
      <c r="AKU52" s="67"/>
      <c r="AKV52" s="67"/>
      <c r="AKW52" s="67"/>
      <c r="AKX52" s="67"/>
      <c r="AKY52" s="67"/>
      <c r="AKZ52" s="67"/>
      <c r="ALA52" s="67"/>
      <c r="ALB52" s="67"/>
      <c r="ALC52" s="67"/>
      <c r="ALD52" s="67"/>
      <c r="ALE52" s="67"/>
      <c r="ALF52" s="67"/>
      <c r="ALG52" s="67"/>
      <c r="ALH52" s="67"/>
      <c r="ALI52" s="67"/>
      <c r="ALJ52" s="67"/>
      <c r="ALK52" s="67"/>
      <c r="ALL52" s="67"/>
      <c r="ALM52" s="67"/>
      <c r="ALN52" s="67"/>
      <c r="ALO52" s="67"/>
      <c r="ALP52" s="67"/>
      <c r="ALQ52" s="67"/>
      <c r="ALR52" s="67"/>
      <c r="ALS52" s="67"/>
      <c r="ALT52" s="67"/>
      <c r="ALU52" s="67"/>
      <c r="ALV52" s="67"/>
      <c r="ALW52" s="67"/>
      <c r="ALX52" s="67"/>
      <c r="ALY52" s="67"/>
      <c r="ALZ52" s="67"/>
      <c r="AMA52" s="67"/>
      <c r="AMB52" s="67"/>
      <c r="AMC52" s="67"/>
      <c r="AMD52" s="67"/>
      <c r="AME52" s="67"/>
      <c r="AMF52" s="67"/>
      <c r="AMG52" s="67"/>
      <c r="AMH52" s="67"/>
      <c r="AMI52" s="67"/>
      <c r="AMJ52" s="67"/>
      <c r="AMK52" s="67"/>
      <c r="AML52" s="67"/>
      <c r="AMM52" s="67"/>
      <c r="AMN52" s="67"/>
      <c r="AMO52" s="67"/>
      <c r="AMP52" s="67"/>
      <c r="AMQ52" s="67"/>
      <c r="AMR52" s="67"/>
      <c r="AMS52" s="67"/>
      <c r="AMT52" s="67"/>
      <c r="AMU52" s="67"/>
      <c r="AMV52" s="67"/>
      <c r="AMW52" s="67"/>
      <c r="AMX52" s="67"/>
      <c r="AMY52" s="67"/>
      <c r="AMZ52" s="67"/>
      <c r="ANA52" s="67"/>
      <c r="ANB52" s="67"/>
      <c r="ANC52" s="67"/>
      <c r="AND52" s="67"/>
      <c r="ANE52" s="67"/>
      <c r="ANF52" s="67"/>
      <c r="ANG52" s="67"/>
      <c r="ANH52" s="67"/>
      <c r="ANI52" s="67"/>
      <c r="ANJ52" s="67"/>
      <c r="ANK52" s="67"/>
      <c r="ANL52" s="67"/>
      <c r="ANM52" s="67"/>
      <c r="ANN52" s="67"/>
      <c r="ANO52" s="67"/>
      <c r="ANP52" s="67"/>
      <c r="ANQ52" s="67"/>
      <c r="ANR52" s="67"/>
      <c r="ANS52" s="67"/>
      <c r="ANT52" s="67"/>
      <c r="ANU52" s="67"/>
      <c r="ANV52" s="67"/>
      <c r="ANW52" s="67"/>
      <c r="ANX52" s="67"/>
      <c r="ANY52" s="67"/>
      <c r="ANZ52" s="67"/>
      <c r="AOA52" s="67"/>
    </row>
    <row r="53" spans="1:1067" s="77" customFormat="1" ht="132" x14ac:dyDescent="0.3">
      <c r="A53" s="155" t="s">
        <v>891</v>
      </c>
      <c r="B53" s="149" t="s">
        <v>161</v>
      </c>
      <c r="C53" s="154" t="s">
        <v>176</v>
      </c>
      <c r="D53" s="149" t="s">
        <v>184</v>
      </c>
      <c r="E53" s="149" t="s">
        <v>435</v>
      </c>
      <c r="F53" s="149" t="s">
        <v>436</v>
      </c>
      <c r="G53" s="149" t="s">
        <v>140</v>
      </c>
      <c r="H53" s="154" t="s">
        <v>227</v>
      </c>
      <c r="I53" s="444">
        <v>0.86</v>
      </c>
      <c r="J53" s="149" t="s">
        <v>54</v>
      </c>
      <c r="K53" s="155" t="s">
        <v>57</v>
      </c>
      <c r="L53" s="149" t="s">
        <v>175</v>
      </c>
      <c r="M53" s="149" t="s">
        <v>348</v>
      </c>
      <c r="N53" s="415">
        <v>5000000</v>
      </c>
      <c r="O53" s="332"/>
      <c r="P53" s="315">
        <v>0.03</v>
      </c>
      <c r="Q53" s="131">
        <v>0.75</v>
      </c>
      <c r="R53" s="296"/>
      <c r="S53" s="207">
        <v>0.25</v>
      </c>
      <c r="T53" s="65">
        <v>0.42</v>
      </c>
      <c r="U53" s="276">
        <v>2083539.98</v>
      </c>
      <c r="V53" s="124" t="s">
        <v>591</v>
      </c>
      <c r="W53" s="218" t="s">
        <v>592</v>
      </c>
      <c r="X53" s="62" t="s">
        <v>140</v>
      </c>
      <c r="Y53" s="60" t="s">
        <v>1114</v>
      </c>
      <c r="Z53" s="131">
        <v>0.45</v>
      </c>
      <c r="AA53" s="66"/>
      <c r="AB53" s="273"/>
      <c r="AC53" s="124"/>
      <c r="AD53" s="124"/>
      <c r="AE53" s="124"/>
      <c r="AF53" s="60"/>
      <c r="AG53" s="131">
        <v>0.6</v>
      </c>
      <c r="AH53" s="123"/>
      <c r="AI53" s="123"/>
      <c r="AJ53" s="123"/>
      <c r="AK53" s="123"/>
      <c r="AL53" s="123"/>
      <c r="AM53" s="123"/>
      <c r="AN53" s="131">
        <v>0.75</v>
      </c>
      <c r="AO53" s="59"/>
      <c r="AP53" s="59"/>
      <c r="AQ53" s="59"/>
      <c r="AR53" s="59"/>
      <c r="AS53" s="59"/>
      <c r="AT53" s="123"/>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c r="GH53" s="67"/>
      <c r="GI53" s="67"/>
      <c r="GJ53" s="67"/>
      <c r="GK53" s="67"/>
      <c r="GL53" s="67"/>
      <c r="GM53" s="67"/>
      <c r="GN53" s="67"/>
      <c r="GO53" s="67"/>
      <c r="GP53" s="67"/>
      <c r="GQ53" s="67"/>
      <c r="GR53" s="67"/>
      <c r="GS53" s="67"/>
      <c r="GT53" s="67"/>
      <c r="GU53" s="67"/>
      <c r="GV53" s="67"/>
      <c r="GW53" s="67"/>
      <c r="GX53" s="67"/>
      <c r="GY53" s="67"/>
      <c r="GZ53" s="67"/>
      <c r="HA53" s="67"/>
      <c r="HB53" s="67"/>
      <c r="HC53" s="67"/>
      <c r="HD53" s="67"/>
      <c r="HE53" s="67"/>
      <c r="HF53" s="67"/>
      <c r="HG53" s="67"/>
      <c r="HH53" s="67"/>
      <c r="HI53" s="67"/>
      <c r="HJ53" s="67"/>
      <c r="HK53" s="67"/>
      <c r="HL53" s="67"/>
      <c r="HM53" s="67"/>
      <c r="HN53" s="67"/>
      <c r="HO53" s="67"/>
      <c r="HP53" s="67"/>
      <c r="HQ53" s="67"/>
      <c r="HR53" s="67"/>
      <c r="HS53" s="67"/>
      <c r="HT53" s="67"/>
      <c r="HU53" s="67"/>
      <c r="HV53" s="67"/>
      <c r="HW53" s="67"/>
      <c r="HX53" s="67"/>
      <c r="HY53" s="67"/>
      <c r="HZ53" s="67"/>
      <c r="IA53" s="67"/>
      <c r="IB53" s="67"/>
      <c r="IC53" s="67"/>
      <c r="ID53" s="67"/>
      <c r="IE53" s="67"/>
      <c r="IF53" s="67"/>
      <c r="IG53" s="67"/>
      <c r="IH53" s="67"/>
      <c r="II53" s="67"/>
      <c r="IJ53" s="67"/>
      <c r="IK53" s="67"/>
      <c r="IL53" s="67"/>
      <c r="IM53" s="67"/>
      <c r="IN53" s="67"/>
      <c r="IO53" s="67"/>
      <c r="IP53" s="67"/>
      <c r="IQ53" s="67"/>
      <c r="IR53" s="67"/>
      <c r="IS53" s="67"/>
      <c r="IT53" s="67"/>
      <c r="IU53" s="67"/>
      <c r="IV53" s="67"/>
      <c r="IW53" s="67"/>
      <c r="IX53" s="67"/>
      <c r="IY53" s="67"/>
      <c r="IZ53" s="67"/>
      <c r="JA53" s="67"/>
      <c r="JB53" s="67"/>
      <c r="JC53" s="67"/>
      <c r="JD53" s="67"/>
      <c r="JE53" s="67"/>
      <c r="JF53" s="67"/>
      <c r="JG53" s="67"/>
      <c r="JH53" s="67"/>
      <c r="JI53" s="67"/>
      <c r="JJ53" s="67"/>
      <c r="JK53" s="67"/>
      <c r="JL53" s="67"/>
      <c r="JM53" s="67"/>
      <c r="JN53" s="67"/>
      <c r="JO53" s="67"/>
      <c r="JP53" s="67"/>
      <c r="JQ53" s="67"/>
      <c r="JR53" s="67"/>
      <c r="JS53" s="67"/>
      <c r="JT53" s="67"/>
      <c r="JU53" s="67"/>
      <c r="JV53" s="67"/>
      <c r="JW53" s="67"/>
      <c r="JX53" s="67"/>
      <c r="JY53" s="67"/>
      <c r="JZ53" s="67"/>
      <c r="KA53" s="67"/>
      <c r="KB53" s="67"/>
      <c r="KC53" s="67"/>
      <c r="KD53" s="67"/>
      <c r="KE53" s="67"/>
      <c r="KF53" s="67"/>
      <c r="KG53" s="67"/>
      <c r="KH53" s="67"/>
      <c r="KI53" s="67"/>
      <c r="KJ53" s="67"/>
      <c r="KK53" s="67"/>
      <c r="KL53" s="67"/>
      <c r="KM53" s="67"/>
      <c r="KN53" s="67"/>
      <c r="KO53" s="67"/>
      <c r="KP53" s="67"/>
      <c r="KQ53" s="67"/>
      <c r="KR53" s="67"/>
      <c r="KS53" s="67"/>
      <c r="KT53" s="67"/>
      <c r="KU53" s="67"/>
      <c r="KV53" s="67"/>
      <c r="KW53" s="67"/>
      <c r="KX53" s="67"/>
      <c r="KY53" s="67"/>
      <c r="KZ53" s="67"/>
      <c r="LA53" s="67"/>
      <c r="LB53" s="67"/>
      <c r="LC53" s="67"/>
      <c r="LD53" s="67"/>
      <c r="LE53" s="67"/>
      <c r="LF53" s="67"/>
      <c r="LG53" s="67"/>
      <c r="LH53" s="67"/>
      <c r="LI53" s="67"/>
      <c r="LJ53" s="67"/>
      <c r="LK53" s="67"/>
      <c r="LL53" s="67"/>
      <c r="LM53" s="67"/>
      <c r="LN53" s="67"/>
      <c r="LO53" s="67"/>
      <c r="LP53" s="67"/>
      <c r="LQ53" s="67"/>
      <c r="LR53" s="67"/>
      <c r="LS53" s="67"/>
      <c r="LT53" s="67"/>
      <c r="LU53" s="67"/>
      <c r="LV53" s="67"/>
      <c r="LW53" s="67"/>
      <c r="LX53" s="67"/>
      <c r="LY53" s="67"/>
      <c r="LZ53" s="67"/>
      <c r="MA53" s="67"/>
      <c r="MB53" s="67"/>
      <c r="MC53" s="67"/>
      <c r="MD53" s="67"/>
      <c r="ME53" s="67"/>
      <c r="MF53" s="67"/>
      <c r="MG53" s="67"/>
      <c r="MH53" s="67"/>
      <c r="MI53" s="67"/>
      <c r="MJ53" s="67"/>
      <c r="MK53" s="67"/>
      <c r="ML53" s="67"/>
      <c r="MM53" s="67"/>
      <c r="MN53" s="67"/>
      <c r="MO53" s="67"/>
      <c r="MP53" s="67"/>
      <c r="MQ53" s="67"/>
      <c r="MR53" s="67"/>
      <c r="MS53" s="67"/>
      <c r="MT53" s="67"/>
      <c r="MU53" s="67"/>
      <c r="MV53" s="67"/>
      <c r="MW53" s="67"/>
      <c r="MX53" s="67"/>
      <c r="MY53" s="67"/>
      <c r="MZ53" s="67"/>
      <c r="NA53" s="67"/>
      <c r="NB53" s="67"/>
      <c r="NC53" s="67"/>
      <c r="ND53" s="67"/>
      <c r="NE53" s="67"/>
      <c r="NF53" s="67"/>
      <c r="NG53" s="67"/>
      <c r="NH53" s="67"/>
      <c r="NI53" s="67"/>
      <c r="NJ53" s="67"/>
      <c r="NK53" s="67"/>
      <c r="NL53" s="67"/>
      <c r="NM53" s="67"/>
      <c r="NN53" s="67"/>
      <c r="NO53" s="67"/>
      <c r="NP53" s="67"/>
      <c r="NQ53" s="67"/>
      <c r="NR53" s="67"/>
      <c r="NS53" s="67"/>
      <c r="NT53" s="67"/>
      <c r="NU53" s="67"/>
      <c r="NV53" s="67"/>
      <c r="NW53" s="67"/>
      <c r="NX53" s="67"/>
      <c r="NY53" s="67"/>
      <c r="NZ53" s="67"/>
      <c r="OA53" s="67"/>
      <c r="OB53" s="67"/>
      <c r="OC53" s="67"/>
      <c r="OD53" s="67"/>
      <c r="OE53" s="67"/>
      <c r="OF53" s="67"/>
      <c r="OG53" s="67"/>
      <c r="OH53" s="67"/>
      <c r="OI53" s="67"/>
      <c r="OJ53" s="67"/>
      <c r="OK53" s="67"/>
      <c r="OL53" s="67"/>
      <c r="OM53" s="67"/>
      <c r="ON53" s="67"/>
      <c r="OO53" s="67"/>
      <c r="OP53" s="67"/>
      <c r="OQ53" s="67"/>
      <c r="OR53" s="67"/>
      <c r="OS53" s="67"/>
      <c r="OT53" s="67"/>
      <c r="OU53" s="67"/>
      <c r="OV53" s="67"/>
      <c r="OW53" s="67"/>
      <c r="OX53" s="67"/>
      <c r="OY53" s="67"/>
      <c r="OZ53" s="67"/>
      <c r="PA53" s="67"/>
      <c r="PB53" s="67"/>
      <c r="PC53" s="67"/>
      <c r="PD53" s="67"/>
      <c r="PE53" s="67"/>
      <c r="PF53" s="67"/>
      <c r="PG53" s="67"/>
      <c r="PH53" s="67"/>
      <c r="PI53" s="67"/>
      <c r="PJ53" s="67"/>
      <c r="PK53" s="67"/>
      <c r="PL53" s="67"/>
      <c r="PM53" s="67"/>
      <c r="PN53" s="67"/>
      <c r="PO53" s="67"/>
      <c r="PP53" s="67"/>
      <c r="PQ53" s="67"/>
      <c r="PR53" s="67"/>
      <c r="PS53" s="67"/>
      <c r="PT53" s="67"/>
      <c r="PU53" s="67"/>
      <c r="PV53" s="67"/>
      <c r="PW53" s="67"/>
      <c r="PX53" s="67"/>
      <c r="PY53" s="67"/>
      <c r="PZ53" s="67"/>
      <c r="QA53" s="67"/>
      <c r="QB53" s="67"/>
      <c r="QC53" s="67"/>
      <c r="QD53" s="67"/>
      <c r="QE53" s="67"/>
      <c r="QF53" s="67"/>
      <c r="QG53" s="67"/>
      <c r="QH53" s="67"/>
      <c r="QI53" s="67"/>
      <c r="QJ53" s="67"/>
      <c r="QK53" s="67"/>
      <c r="QL53" s="67"/>
      <c r="QM53" s="67"/>
      <c r="QN53" s="67"/>
      <c r="QO53" s="67"/>
      <c r="QP53" s="67"/>
      <c r="QQ53" s="67"/>
      <c r="QR53" s="67"/>
      <c r="QS53" s="67"/>
      <c r="QT53" s="67"/>
      <c r="QU53" s="67"/>
      <c r="QV53" s="67"/>
      <c r="QW53" s="67"/>
      <c r="QX53" s="67"/>
      <c r="QY53" s="67"/>
      <c r="QZ53" s="67"/>
      <c r="RA53" s="67"/>
      <c r="RB53" s="67"/>
      <c r="RC53" s="67"/>
      <c r="RD53" s="67"/>
      <c r="RE53" s="67"/>
      <c r="RF53" s="67"/>
      <c r="RG53" s="67"/>
      <c r="RH53" s="67"/>
      <c r="RI53" s="67"/>
      <c r="RJ53" s="67"/>
      <c r="RK53" s="67"/>
      <c r="RL53" s="67"/>
      <c r="RM53" s="67"/>
      <c r="RN53" s="67"/>
      <c r="RO53" s="67"/>
      <c r="RP53" s="67"/>
      <c r="RQ53" s="67"/>
      <c r="RR53" s="67"/>
      <c r="RS53" s="67"/>
      <c r="RT53" s="67"/>
      <c r="RU53" s="67"/>
      <c r="RV53" s="67"/>
      <c r="RW53" s="67"/>
      <c r="RX53" s="67"/>
      <c r="RY53" s="67"/>
      <c r="RZ53" s="67"/>
      <c r="SA53" s="67"/>
      <c r="SB53" s="67"/>
      <c r="SC53" s="67"/>
      <c r="SD53" s="67"/>
      <c r="SE53" s="67"/>
      <c r="SF53" s="67"/>
      <c r="SG53" s="67"/>
      <c r="SH53" s="67"/>
      <c r="SI53" s="67"/>
      <c r="SJ53" s="67"/>
      <c r="SK53" s="67"/>
      <c r="SL53" s="67"/>
      <c r="SM53" s="67"/>
      <c r="SN53" s="67"/>
      <c r="SO53" s="67"/>
      <c r="SP53" s="67"/>
      <c r="SQ53" s="67"/>
      <c r="SR53" s="67"/>
      <c r="SS53" s="67"/>
      <c r="ST53" s="67"/>
      <c r="SU53" s="67"/>
      <c r="SV53" s="67"/>
      <c r="SW53" s="67"/>
      <c r="SX53" s="67"/>
      <c r="SY53" s="67"/>
      <c r="SZ53" s="67"/>
      <c r="TA53" s="67"/>
      <c r="TB53" s="67"/>
      <c r="TC53" s="67"/>
      <c r="TD53" s="67"/>
      <c r="TE53" s="67"/>
      <c r="TF53" s="67"/>
      <c r="TG53" s="67"/>
      <c r="TH53" s="67"/>
      <c r="TI53" s="67"/>
      <c r="TJ53" s="67"/>
      <c r="TK53" s="67"/>
      <c r="TL53" s="67"/>
      <c r="TM53" s="67"/>
      <c r="TN53" s="67"/>
      <c r="TO53" s="67"/>
      <c r="TP53" s="67"/>
      <c r="TQ53" s="67"/>
      <c r="TR53" s="67"/>
      <c r="TS53" s="67"/>
      <c r="TT53" s="67"/>
      <c r="TU53" s="67"/>
      <c r="TV53" s="67"/>
      <c r="TW53" s="67"/>
      <c r="TX53" s="67"/>
      <c r="TY53" s="67"/>
      <c r="TZ53" s="67"/>
      <c r="UA53" s="67"/>
      <c r="UB53" s="67"/>
      <c r="UC53" s="67"/>
      <c r="UD53" s="67"/>
      <c r="UE53" s="67"/>
      <c r="UF53" s="67"/>
      <c r="UG53" s="67"/>
      <c r="UH53" s="67"/>
      <c r="UI53" s="67"/>
      <c r="UJ53" s="67"/>
      <c r="UK53" s="67"/>
      <c r="UL53" s="67"/>
      <c r="UM53" s="67"/>
      <c r="UN53" s="67"/>
      <c r="UO53" s="67"/>
      <c r="UP53" s="67"/>
      <c r="UQ53" s="67"/>
      <c r="UR53" s="67"/>
      <c r="US53" s="67"/>
      <c r="UT53" s="67"/>
      <c r="UU53" s="67"/>
      <c r="UV53" s="67"/>
      <c r="UW53" s="67"/>
      <c r="UX53" s="67"/>
      <c r="UY53" s="67"/>
      <c r="UZ53" s="67"/>
      <c r="VA53" s="67"/>
      <c r="VB53" s="67"/>
      <c r="VC53" s="67"/>
      <c r="VD53" s="67"/>
      <c r="VE53" s="67"/>
      <c r="VF53" s="67"/>
      <c r="VG53" s="67"/>
      <c r="VH53" s="67"/>
      <c r="VI53" s="67"/>
      <c r="VJ53" s="67"/>
      <c r="VK53" s="67"/>
      <c r="VL53" s="67"/>
      <c r="VM53" s="67"/>
      <c r="VN53" s="67"/>
      <c r="VO53" s="67"/>
      <c r="VP53" s="67"/>
      <c r="VQ53" s="67"/>
      <c r="VR53" s="67"/>
      <c r="VS53" s="67"/>
      <c r="VT53" s="67"/>
      <c r="VU53" s="67"/>
      <c r="VV53" s="67"/>
      <c r="VW53" s="67"/>
      <c r="VX53" s="67"/>
      <c r="VY53" s="67"/>
      <c r="VZ53" s="67"/>
      <c r="WA53" s="67"/>
      <c r="WB53" s="67"/>
      <c r="WC53" s="67"/>
      <c r="WD53" s="67"/>
      <c r="WE53" s="67"/>
      <c r="WF53" s="67"/>
      <c r="WG53" s="67"/>
      <c r="WH53" s="67"/>
      <c r="WI53" s="67"/>
      <c r="WJ53" s="67"/>
      <c r="WK53" s="67"/>
      <c r="WL53" s="67"/>
      <c r="WM53" s="67"/>
      <c r="WN53" s="67"/>
      <c r="WO53" s="67"/>
      <c r="WP53" s="67"/>
      <c r="WQ53" s="67"/>
      <c r="WR53" s="67"/>
      <c r="WS53" s="67"/>
      <c r="WT53" s="67"/>
      <c r="WU53" s="67"/>
      <c r="WV53" s="67"/>
      <c r="WW53" s="67"/>
      <c r="WX53" s="67"/>
      <c r="WY53" s="67"/>
      <c r="WZ53" s="67"/>
      <c r="XA53" s="67"/>
      <c r="XB53" s="67"/>
      <c r="XC53" s="67"/>
      <c r="XD53" s="67"/>
      <c r="XE53" s="67"/>
      <c r="XF53" s="67"/>
      <c r="XG53" s="67"/>
      <c r="XH53" s="67"/>
      <c r="XI53" s="67"/>
      <c r="XJ53" s="67"/>
      <c r="XK53" s="67"/>
      <c r="XL53" s="67"/>
      <c r="XM53" s="67"/>
      <c r="XN53" s="67"/>
      <c r="XO53" s="67"/>
      <c r="XP53" s="67"/>
      <c r="XQ53" s="67"/>
      <c r="XR53" s="67"/>
      <c r="XS53" s="67"/>
      <c r="XT53" s="67"/>
      <c r="XU53" s="67"/>
      <c r="XV53" s="67"/>
      <c r="XW53" s="67"/>
      <c r="XX53" s="67"/>
      <c r="XY53" s="67"/>
      <c r="XZ53" s="67"/>
      <c r="YA53" s="67"/>
      <c r="YB53" s="67"/>
      <c r="YC53" s="67"/>
      <c r="YD53" s="67"/>
      <c r="YE53" s="67"/>
      <c r="YF53" s="67"/>
      <c r="YG53" s="67"/>
      <c r="YH53" s="67"/>
      <c r="YI53" s="67"/>
      <c r="YJ53" s="67"/>
      <c r="YK53" s="67"/>
      <c r="YL53" s="67"/>
      <c r="YM53" s="67"/>
      <c r="YN53" s="67"/>
      <c r="YO53" s="67"/>
      <c r="YP53" s="67"/>
      <c r="YQ53" s="67"/>
      <c r="YR53" s="67"/>
      <c r="YS53" s="67"/>
      <c r="YT53" s="67"/>
      <c r="YU53" s="67"/>
      <c r="YV53" s="67"/>
      <c r="YW53" s="67"/>
      <c r="YX53" s="67"/>
      <c r="YY53" s="67"/>
      <c r="YZ53" s="67"/>
      <c r="ZA53" s="67"/>
      <c r="ZB53" s="67"/>
      <c r="ZC53" s="67"/>
      <c r="ZD53" s="67"/>
      <c r="ZE53" s="67"/>
      <c r="ZF53" s="67"/>
      <c r="ZG53" s="67"/>
      <c r="ZH53" s="67"/>
      <c r="ZI53" s="67"/>
      <c r="ZJ53" s="67"/>
      <c r="ZK53" s="67"/>
      <c r="ZL53" s="67"/>
      <c r="ZM53" s="67"/>
      <c r="ZN53" s="67"/>
      <c r="ZO53" s="67"/>
      <c r="ZP53" s="67"/>
      <c r="ZQ53" s="67"/>
      <c r="ZR53" s="67"/>
      <c r="ZS53" s="67"/>
      <c r="ZT53" s="67"/>
      <c r="ZU53" s="67"/>
      <c r="ZV53" s="67"/>
      <c r="ZW53" s="67"/>
      <c r="ZX53" s="67"/>
      <c r="ZY53" s="67"/>
      <c r="ZZ53" s="67"/>
      <c r="AAA53" s="67"/>
      <c r="AAB53" s="67"/>
      <c r="AAC53" s="67"/>
      <c r="AAD53" s="67"/>
      <c r="AAE53" s="67"/>
      <c r="AAF53" s="67"/>
      <c r="AAG53" s="67"/>
      <c r="AAH53" s="67"/>
      <c r="AAI53" s="67"/>
      <c r="AAJ53" s="67"/>
      <c r="AAK53" s="67"/>
      <c r="AAL53" s="67"/>
      <c r="AAM53" s="67"/>
      <c r="AAN53" s="67"/>
      <c r="AAO53" s="67"/>
      <c r="AAP53" s="67"/>
      <c r="AAQ53" s="67"/>
      <c r="AAR53" s="67"/>
      <c r="AAS53" s="67"/>
      <c r="AAT53" s="67"/>
      <c r="AAU53" s="67"/>
      <c r="AAV53" s="67"/>
      <c r="AAW53" s="67"/>
      <c r="AAX53" s="67"/>
      <c r="AAY53" s="67"/>
      <c r="AAZ53" s="67"/>
      <c r="ABA53" s="67"/>
      <c r="ABB53" s="67"/>
      <c r="ABC53" s="67"/>
      <c r="ABD53" s="67"/>
      <c r="ABE53" s="67"/>
      <c r="ABF53" s="67"/>
      <c r="ABG53" s="67"/>
      <c r="ABH53" s="67"/>
      <c r="ABI53" s="67"/>
      <c r="ABJ53" s="67"/>
      <c r="ABK53" s="67"/>
      <c r="ABL53" s="67"/>
      <c r="ABM53" s="67"/>
      <c r="ABN53" s="67"/>
      <c r="ABO53" s="67"/>
      <c r="ABP53" s="67"/>
      <c r="ABQ53" s="67"/>
      <c r="ABR53" s="67"/>
      <c r="ABS53" s="67"/>
      <c r="ABT53" s="67"/>
      <c r="ABU53" s="67"/>
      <c r="ABV53" s="67"/>
      <c r="ABW53" s="67"/>
      <c r="ABX53" s="67"/>
      <c r="ABY53" s="67"/>
      <c r="ABZ53" s="67"/>
      <c r="ACA53" s="67"/>
      <c r="ACB53" s="67"/>
      <c r="ACC53" s="67"/>
      <c r="ACD53" s="67"/>
      <c r="ACE53" s="67"/>
      <c r="ACF53" s="67"/>
      <c r="ACG53" s="67"/>
      <c r="ACH53" s="67"/>
      <c r="ACI53" s="67"/>
      <c r="ACJ53" s="67"/>
      <c r="ACK53" s="67"/>
      <c r="ACL53" s="67"/>
      <c r="ACM53" s="67"/>
      <c r="ACN53" s="67"/>
      <c r="ACO53" s="67"/>
      <c r="ACP53" s="67"/>
      <c r="ACQ53" s="67"/>
      <c r="ACR53" s="67"/>
      <c r="ACS53" s="67"/>
      <c r="ACT53" s="67"/>
      <c r="ACU53" s="67"/>
      <c r="ACV53" s="67"/>
      <c r="ACW53" s="67"/>
      <c r="ACX53" s="67"/>
      <c r="ACY53" s="67"/>
      <c r="ACZ53" s="67"/>
      <c r="ADA53" s="67"/>
      <c r="ADB53" s="67"/>
      <c r="ADC53" s="67"/>
      <c r="ADD53" s="67"/>
      <c r="ADE53" s="67"/>
      <c r="ADF53" s="67"/>
      <c r="ADG53" s="67"/>
      <c r="ADH53" s="67"/>
      <c r="ADI53" s="67"/>
      <c r="ADJ53" s="67"/>
      <c r="ADK53" s="67"/>
      <c r="ADL53" s="67"/>
      <c r="ADM53" s="67"/>
      <c r="ADN53" s="67"/>
      <c r="ADO53" s="67"/>
      <c r="ADP53" s="67"/>
      <c r="ADQ53" s="67"/>
      <c r="ADR53" s="67"/>
      <c r="ADS53" s="67"/>
      <c r="ADT53" s="67"/>
      <c r="ADU53" s="67"/>
      <c r="ADV53" s="67"/>
      <c r="ADW53" s="67"/>
      <c r="ADX53" s="67"/>
      <c r="ADY53" s="67"/>
      <c r="ADZ53" s="67"/>
      <c r="AEA53" s="67"/>
      <c r="AEB53" s="67"/>
      <c r="AEC53" s="67"/>
      <c r="AED53" s="67"/>
      <c r="AEE53" s="67"/>
      <c r="AEF53" s="67"/>
      <c r="AEG53" s="67"/>
      <c r="AEH53" s="67"/>
      <c r="AEI53" s="67"/>
      <c r="AEJ53" s="67"/>
      <c r="AEK53" s="67"/>
      <c r="AEL53" s="67"/>
      <c r="AEM53" s="67"/>
      <c r="AEN53" s="67"/>
      <c r="AEO53" s="67"/>
      <c r="AEP53" s="67"/>
      <c r="AEQ53" s="67"/>
      <c r="AER53" s="67"/>
      <c r="AES53" s="67"/>
      <c r="AET53" s="67"/>
      <c r="AEU53" s="67"/>
      <c r="AEV53" s="67"/>
      <c r="AEW53" s="67"/>
      <c r="AEX53" s="67"/>
      <c r="AEY53" s="67"/>
      <c r="AEZ53" s="67"/>
      <c r="AFA53" s="67"/>
      <c r="AFB53" s="67"/>
      <c r="AFC53" s="67"/>
      <c r="AFD53" s="67"/>
      <c r="AFE53" s="67"/>
      <c r="AFF53" s="67"/>
      <c r="AFG53" s="67"/>
      <c r="AFH53" s="67"/>
      <c r="AFI53" s="67"/>
      <c r="AFJ53" s="67"/>
      <c r="AFK53" s="67"/>
      <c r="AFL53" s="67"/>
      <c r="AFM53" s="67"/>
      <c r="AFN53" s="67"/>
      <c r="AFO53" s="67"/>
      <c r="AFP53" s="67"/>
      <c r="AFQ53" s="67"/>
      <c r="AFR53" s="67"/>
      <c r="AFS53" s="67"/>
      <c r="AFT53" s="67"/>
      <c r="AFU53" s="67"/>
      <c r="AFV53" s="67"/>
      <c r="AFW53" s="67"/>
      <c r="AFX53" s="67"/>
      <c r="AFY53" s="67"/>
      <c r="AFZ53" s="67"/>
      <c r="AGA53" s="67"/>
      <c r="AGB53" s="67"/>
      <c r="AGC53" s="67"/>
      <c r="AGD53" s="67"/>
      <c r="AGE53" s="67"/>
      <c r="AGF53" s="67"/>
      <c r="AGG53" s="67"/>
      <c r="AGH53" s="67"/>
      <c r="AGI53" s="67"/>
      <c r="AGJ53" s="67"/>
      <c r="AGK53" s="67"/>
      <c r="AGL53" s="67"/>
      <c r="AGM53" s="67"/>
      <c r="AGN53" s="67"/>
      <c r="AGO53" s="67"/>
      <c r="AGP53" s="67"/>
      <c r="AGQ53" s="67"/>
      <c r="AGR53" s="67"/>
      <c r="AGS53" s="67"/>
      <c r="AGT53" s="67"/>
      <c r="AGU53" s="67"/>
      <c r="AGV53" s="67"/>
      <c r="AGW53" s="67"/>
      <c r="AGX53" s="67"/>
      <c r="AGY53" s="67"/>
      <c r="AGZ53" s="67"/>
      <c r="AHA53" s="67"/>
      <c r="AHB53" s="67"/>
      <c r="AHC53" s="67"/>
      <c r="AHD53" s="67"/>
      <c r="AHE53" s="67"/>
      <c r="AHF53" s="67"/>
      <c r="AHG53" s="67"/>
      <c r="AHH53" s="67"/>
      <c r="AHI53" s="67"/>
      <c r="AHJ53" s="67"/>
      <c r="AHK53" s="67"/>
      <c r="AHL53" s="67"/>
      <c r="AHM53" s="67"/>
      <c r="AHN53" s="67"/>
      <c r="AHO53" s="67"/>
      <c r="AHP53" s="67"/>
      <c r="AHQ53" s="67"/>
      <c r="AHR53" s="67"/>
      <c r="AHS53" s="67"/>
      <c r="AHT53" s="67"/>
      <c r="AHU53" s="67"/>
      <c r="AHV53" s="67"/>
      <c r="AHW53" s="67"/>
      <c r="AHX53" s="67"/>
      <c r="AHY53" s="67"/>
      <c r="AHZ53" s="67"/>
      <c r="AIA53" s="67"/>
      <c r="AIB53" s="67"/>
      <c r="AIC53" s="67"/>
      <c r="AID53" s="67"/>
      <c r="AIE53" s="67"/>
      <c r="AIF53" s="67"/>
      <c r="AIG53" s="67"/>
      <c r="AIH53" s="67"/>
      <c r="AII53" s="67"/>
      <c r="AIJ53" s="67"/>
      <c r="AIK53" s="67"/>
      <c r="AIL53" s="67"/>
      <c r="AIM53" s="67"/>
      <c r="AIN53" s="67"/>
      <c r="AIO53" s="67"/>
      <c r="AIP53" s="67"/>
      <c r="AIQ53" s="67"/>
      <c r="AIR53" s="67"/>
      <c r="AIS53" s="67"/>
      <c r="AIT53" s="67"/>
      <c r="AIU53" s="67"/>
      <c r="AIV53" s="67"/>
      <c r="AIW53" s="67"/>
      <c r="AIX53" s="67"/>
      <c r="AIY53" s="67"/>
      <c r="AIZ53" s="67"/>
      <c r="AJA53" s="67"/>
      <c r="AJB53" s="67"/>
      <c r="AJC53" s="67"/>
      <c r="AJD53" s="67"/>
      <c r="AJE53" s="67"/>
      <c r="AJF53" s="67"/>
      <c r="AJG53" s="67"/>
      <c r="AJH53" s="67"/>
      <c r="AJI53" s="67"/>
      <c r="AJJ53" s="67"/>
      <c r="AJK53" s="67"/>
      <c r="AJL53" s="67"/>
      <c r="AJM53" s="67"/>
      <c r="AJN53" s="67"/>
      <c r="AJO53" s="67"/>
      <c r="AJP53" s="67"/>
      <c r="AJQ53" s="67"/>
      <c r="AJR53" s="67"/>
      <c r="AJS53" s="67"/>
      <c r="AJT53" s="67"/>
      <c r="AJU53" s="67"/>
      <c r="AJV53" s="67"/>
      <c r="AJW53" s="67"/>
      <c r="AJX53" s="67"/>
      <c r="AJY53" s="67"/>
      <c r="AJZ53" s="67"/>
      <c r="AKA53" s="67"/>
      <c r="AKB53" s="67"/>
      <c r="AKC53" s="67"/>
      <c r="AKD53" s="67"/>
      <c r="AKE53" s="67"/>
      <c r="AKF53" s="67"/>
      <c r="AKG53" s="67"/>
      <c r="AKH53" s="67"/>
      <c r="AKI53" s="67"/>
      <c r="AKJ53" s="67"/>
      <c r="AKK53" s="67"/>
      <c r="AKL53" s="67"/>
      <c r="AKM53" s="67"/>
      <c r="AKN53" s="67"/>
      <c r="AKO53" s="67"/>
      <c r="AKP53" s="67"/>
      <c r="AKQ53" s="67"/>
      <c r="AKR53" s="67"/>
      <c r="AKS53" s="67"/>
      <c r="AKT53" s="67"/>
      <c r="AKU53" s="67"/>
      <c r="AKV53" s="67"/>
      <c r="AKW53" s="67"/>
      <c r="AKX53" s="67"/>
      <c r="AKY53" s="67"/>
      <c r="AKZ53" s="67"/>
      <c r="ALA53" s="67"/>
      <c r="ALB53" s="67"/>
      <c r="ALC53" s="67"/>
      <c r="ALD53" s="67"/>
      <c r="ALE53" s="67"/>
      <c r="ALF53" s="67"/>
      <c r="ALG53" s="67"/>
      <c r="ALH53" s="67"/>
      <c r="ALI53" s="67"/>
      <c r="ALJ53" s="67"/>
      <c r="ALK53" s="67"/>
      <c r="ALL53" s="67"/>
      <c r="ALM53" s="67"/>
      <c r="ALN53" s="67"/>
      <c r="ALO53" s="67"/>
      <c r="ALP53" s="67"/>
      <c r="ALQ53" s="67"/>
      <c r="ALR53" s="67"/>
      <c r="ALS53" s="67"/>
      <c r="ALT53" s="67"/>
      <c r="ALU53" s="67"/>
      <c r="ALV53" s="67"/>
      <c r="ALW53" s="67"/>
      <c r="ALX53" s="67"/>
      <c r="ALY53" s="67"/>
      <c r="ALZ53" s="67"/>
      <c r="AMA53" s="67"/>
      <c r="AMB53" s="67"/>
      <c r="AMC53" s="67"/>
      <c r="AMD53" s="67"/>
      <c r="AME53" s="67"/>
      <c r="AMF53" s="67"/>
      <c r="AMG53" s="67"/>
      <c r="AMH53" s="67"/>
      <c r="AMI53" s="67"/>
      <c r="AMJ53" s="67"/>
      <c r="AMK53" s="67"/>
      <c r="AML53" s="67"/>
      <c r="AMM53" s="67"/>
      <c r="AMN53" s="67"/>
      <c r="AMO53" s="67"/>
      <c r="AMP53" s="67"/>
      <c r="AMQ53" s="67"/>
      <c r="AMR53" s="67"/>
      <c r="AMS53" s="67"/>
      <c r="AMT53" s="67"/>
      <c r="AMU53" s="67"/>
      <c r="AMV53" s="67"/>
      <c r="AMW53" s="67"/>
      <c r="AMX53" s="67"/>
      <c r="AMY53" s="67"/>
      <c r="AMZ53" s="67"/>
      <c r="ANA53" s="67"/>
      <c r="ANB53" s="67"/>
      <c r="ANC53" s="67"/>
      <c r="AND53" s="67"/>
      <c r="ANE53" s="67"/>
      <c r="ANF53" s="67"/>
      <c r="ANG53" s="67"/>
      <c r="ANH53" s="67"/>
      <c r="ANI53" s="67"/>
      <c r="ANJ53" s="67"/>
      <c r="ANK53" s="67"/>
      <c r="ANL53" s="67"/>
      <c r="ANM53" s="67"/>
      <c r="ANN53" s="67"/>
      <c r="ANO53" s="67"/>
      <c r="ANP53" s="67"/>
      <c r="ANQ53" s="67"/>
      <c r="ANR53" s="67"/>
      <c r="ANS53" s="67"/>
      <c r="ANT53" s="67"/>
      <c r="ANU53" s="67"/>
      <c r="ANV53" s="67"/>
      <c r="ANW53" s="67"/>
      <c r="ANX53" s="67"/>
      <c r="ANY53" s="67"/>
      <c r="ANZ53" s="67"/>
      <c r="AOA53" s="67"/>
    </row>
    <row r="54" spans="1:1067" s="76" customFormat="1" ht="132" x14ac:dyDescent="0.3">
      <c r="A54" s="155" t="s">
        <v>892</v>
      </c>
      <c r="B54" s="149" t="s">
        <v>161</v>
      </c>
      <c r="C54" s="154" t="s">
        <v>176</v>
      </c>
      <c r="D54" s="149" t="s">
        <v>184</v>
      </c>
      <c r="E54" s="149" t="s">
        <v>437</v>
      </c>
      <c r="F54" s="155" t="s">
        <v>438</v>
      </c>
      <c r="G54" s="331" t="s">
        <v>140</v>
      </c>
      <c r="H54" s="154" t="s">
        <v>227</v>
      </c>
      <c r="I54" s="447">
        <v>0</v>
      </c>
      <c r="J54" s="149" t="s">
        <v>159</v>
      </c>
      <c r="K54" s="155" t="s">
        <v>53</v>
      </c>
      <c r="L54" s="155" t="s">
        <v>323</v>
      </c>
      <c r="M54" s="289" t="s">
        <v>207</v>
      </c>
      <c r="N54" s="289" t="s">
        <v>207</v>
      </c>
      <c r="O54" s="289"/>
      <c r="P54" s="307">
        <v>0.02</v>
      </c>
      <c r="Q54" s="151">
        <v>1</v>
      </c>
      <c r="R54" s="298"/>
      <c r="S54" s="151">
        <v>0</v>
      </c>
      <c r="T54" s="124">
        <v>0</v>
      </c>
      <c r="U54" s="124" t="s">
        <v>207</v>
      </c>
      <c r="V54" s="124" t="s">
        <v>768</v>
      </c>
      <c r="W54" s="124" t="s">
        <v>592</v>
      </c>
      <c r="X54" s="124" t="s">
        <v>140</v>
      </c>
      <c r="Y54" s="124" t="s">
        <v>768</v>
      </c>
      <c r="Z54" s="151">
        <v>0</v>
      </c>
      <c r="AA54" s="123"/>
      <c r="AB54" s="123"/>
      <c r="AC54" s="123"/>
      <c r="AD54" s="123"/>
      <c r="AE54" s="123"/>
      <c r="AF54" s="60"/>
      <c r="AG54" s="151">
        <v>0</v>
      </c>
      <c r="AH54" s="123"/>
      <c r="AI54" s="123"/>
      <c r="AJ54" s="123"/>
      <c r="AK54" s="123"/>
      <c r="AL54" s="123"/>
      <c r="AM54" s="123"/>
      <c r="AN54" s="151">
        <v>1</v>
      </c>
      <c r="AO54" s="59"/>
      <c r="AP54" s="59"/>
      <c r="AQ54" s="59"/>
      <c r="AR54" s="59"/>
      <c r="AS54" s="59"/>
      <c r="AT54" s="123"/>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c r="IW54" s="55"/>
      <c r="IX54" s="55"/>
      <c r="IY54" s="55"/>
      <c r="IZ54" s="55"/>
      <c r="JA54" s="55"/>
      <c r="JB54" s="55"/>
      <c r="JC54" s="55"/>
      <c r="JD54" s="55"/>
      <c r="JE54" s="55"/>
      <c r="JF54" s="55"/>
      <c r="JG54" s="55"/>
      <c r="JH54" s="55"/>
      <c r="JI54" s="55"/>
      <c r="JJ54" s="55"/>
      <c r="JK54" s="55"/>
      <c r="JL54" s="55"/>
      <c r="JM54" s="55"/>
      <c r="JN54" s="55"/>
      <c r="JO54" s="55"/>
      <c r="JP54" s="55"/>
      <c r="JQ54" s="55"/>
      <c r="JR54" s="55"/>
      <c r="JS54" s="55"/>
      <c r="JT54" s="55"/>
      <c r="JU54" s="55"/>
      <c r="JV54" s="55"/>
      <c r="JW54" s="55"/>
      <c r="JX54" s="55"/>
      <c r="JY54" s="55"/>
      <c r="JZ54" s="55"/>
      <c r="KA54" s="55"/>
      <c r="KB54" s="55"/>
      <c r="KC54" s="55"/>
      <c r="KD54" s="55"/>
      <c r="KE54" s="55"/>
      <c r="KF54" s="55"/>
      <c r="KG54" s="55"/>
      <c r="KH54" s="55"/>
      <c r="KI54" s="55"/>
      <c r="KJ54" s="55"/>
      <c r="KK54" s="55"/>
      <c r="KL54" s="55"/>
      <c r="KM54" s="55"/>
      <c r="KN54" s="55"/>
      <c r="KO54" s="55"/>
      <c r="KP54" s="55"/>
      <c r="KQ54" s="55"/>
      <c r="KR54" s="55"/>
      <c r="KS54" s="55"/>
      <c r="KT54" s="55"/>
      <c r="KU54" s="55"/>
      <c r="KV54" s="55"/>
      <c r="KW54" s="55"/>
      <c r="KX54" s="55"/>
      <c r="KY54" s="55"/>
      <c r="KZ54" s="55"/>
      <c r="LA54" s="55"/>
      <c r="LB54" s="55"/>
      <c r="LC54" s="55"/>
      <c r="LD54" s="55"/>
      <c r="LE54" s="55"/>
      <c r="LF54" s="55"/>
      <c r="LG54" s="55"/>
      <c r="LH54" s="55"/>
      <c r="LI54" s="55"/>
      <c r="LJ54" s="55"/>
      <c r="LK54" s="55"/>
      <c r="LL54" s="55"/>
      <c r="LM54" s="55"/>
      <c r="LN54" s="55"/>
      <c r="LO54" s="55"/>
      <c r="LP54" s="55"/>
      <c r="LQ54" s="55"/>
      <c r="LR54" s="55"/>
      <c r="LS54" s="55"/>
      <c r="LT54" s="55"/>
      <c r="LU54" s="55"/>
      <c r="LV54" s="55"/>
      <c r="LW54" s="55"/>
      <c r="LX54" s="55"/>
      <c r="LY54" s="55"/>
      <c r="LZ54" s="55"/>
      <c r="MA54" s="55"/>
      <c r="MB54" s="55"/>
      <c r="MC54" s="55"/>
      <c r="MD54" s="55"/>
      <c r="ME54" s="55"/>
      <c r="MF54" s="55"/>
      <c r="MG54" s="55"/>
      <c r="MH54" s="55"/>
      <c r="MI54" s="55"/>
      <c r="MJ54" s="55"/>
      <c r="MK54" s="55"/>
      <c r="ML54" s="55"/>
      <c r="MM54" s="55"/>
      <c r="MN54" s="55"/>
      <c r="MO54" s="55"/>
      <c r="MP54" s="55"/>
      <c r="MQ54" s="55"/>
      <c r="MR54" s="55"/>
      <c r="MS54" s="55"/>
      <c r="MT54" s="55"/>
      <c r="MU54" s="55"/>
      <c r="MV54" s="55"/>
      <c r="MW54" s="55"/>
      <c r="MX54" s="55"/>
      <c r="MY54" s="55"/>
      <c r="MZ54" s="55"/>
      <c r="NA54" s="55"/>
      <c r="NB54" s="55"/>
      <c r="NC54" s="55"/>
      <c r="ND54" s="55"/>
      <c r="NE54" s="55"/>
      <c r="NF54" s="55"/>
      <c r="NG54" s="55"/>
      <c r="NH54" s="55"/>
      <c r="NI54" s="55"/>
      <c r="NJ54" s="55"/>
      <c r="NK54" s="55"/>
      <c r="NL54" s="55"/>
      <c r="NM54" s="55"/>
      <c r="NN54" s="55"/>
      <c r="NO54" s="55"/>
      <c r="NP54" s="55"/>
      <c r="NQ54" s="55"/>
      <c r="NR54" s="55"/>
      <c r="NS54" s="55"/>
      <c r="NT54" s="55"/>
      <c r="NU54" s="55"/>
      <c r="NV54" s="55"/>
      <c r="NW54" s="55"/>
      <c r="NX54" s="55"/>
      <c r="NY54" s="55"/>
      <c r="NZ54" s="55"/>
      <c r="OA54" s="55"/>
      <c r="OB54" s="55"/>
      <c r="OC54" s="55"/>
      <c r="OD54" s="55"/>
      <c r="OE54" s="55"/>
      <c r="OF54" s="55"/>
      <c r="OG54" s="55"/>
      <c r="OH54" s="55"/>
      <c r="OI54" s="55"/>
      <c r="OJ54" s="55"/>
      <c r="OK54" s="55"/>
      <c r="OL54" s="55"/>
      <c r="OM54" s="55"/>
      <c r="ON54" s="55"/>
      <c r="OO54" s="55"/>
      <c r="OP54" s="55"/>
      <c r="OQ54" s="55"/>
      <c r="OR54" s="55"/>
      <c r="OS54" s="55"/>
      <c r="OT54" s="55"/>
      <c r="OU54" s="55"/>
      <c r="OV54" s="55"/>
      <c r="OW54" s="55"/>
      <c r="OX54" s="55"/>
      <c r="OY54" s="55"/>
      <c r="OZ54" s="55"/>
      <c r="PA54" s="55"/>
      <c r="PB54" s="55"/>
      <c r="PC54" s="55"/>
      <c r="PD54" s="55"/>
      <c r="PE54" s="55"/>
      <c r="PF54" s="55"/>
      <c r="PG54" s="55"/>
      <c r="PH54" s="55"/>
      <c r="PI54" s="55"/>
      <c r="PJ54" s="55"/>
      <c r="PK54" s="55"/>
      <c r="PL54" s="55"/>
      <c r="PM54" s="55"/>
      <c r="PN54" s="55"/>
      <c r="PO54" s="55"/>
      <c r="PP54" s="55"/>
      <c r="PQ54" s="55"/>
      <c r="PR54" s="55"/>
      <c r="PS54" s="55"/>
      <c r="PT54" s="55"/>
      <c r="PU54" s="55"/>
      <c r="PV54" s="55"/>
      <c r="PW54" s="55"/>
      <c r="PX54" s="55"/>
      <c r="PY54" s="55"/>
      <c r="PZ54" s="55"/>
      <c r="QA54" s="55"/>
      <c r="QB54" s="55"/>
      <c r="QC54" s="55"/>
      <c r="QD54" s="55"/>
      <c r="QE54" s="55"/>
      <c r="QF54" s="55"/>
      <c r="QG54" s="55"/>
      <c r="QH54" s="55"/>
      <c r="QI54" s="55"/>
      <c r="QJ54" s="55"/>
      <c r="QK54" s="55"/>
      <c r="QL54" s="55"/>
      <c r="QM54" s="55"/>
      <c r="QN54" s="55"/>
      <c r="QO54" s="55"/>
      <c r="QP54" s="55"/>
      <c r="QQ54" s="55"/>
      <c r="QR54" s="55"/>
      <c r="QS54" s="55"/>
      <c r="QT54" s="55"/>
      <c r="QU54" s="55"/>
      <c r="QV54" s="55"/>
      <c r="QW54" s="55"/>
      <c r="QX54" s="55"/>
      <c r="QY54" s="55"/>
      <c r="QZ54" s="55"/>
      <c r="RA54" s="55"/>
      <c r="RB54" s="55"/>
      <c r="RC54" s="55"/>
      <c r="RD54" s="55"/>
      <c r="RE54" s="55"/>
      <c r="RF54" s="55"/>
      <c r="RG54" s="55"/>
      <c r="RH54" s="55"/>
      <c r="RI54" s="55"/>
      <c r="RJ54" s="55"/>
      <c r="RK54" s="55"/>
      <c r="RL54" s="55"/>
      <c r="RM54" s="55"/>
      <c r="RN54" s="55"/>
      <c r="RO54" s="55"/>
      <c r="RP54" s="55"/>
      <c r="RQ54" s="55"/>
      <c r="RR54" s="55"/>
      <c r="RS54" s="55"/>
      <c r="RT54" s="55"/>
      <c r="RU54" s="55"/>
      <c r="RV54" s="55"/>
      <c r="RW54" s="55"/>
      <c r="RX54" s="55"/>
      <c r="RY54" s="55"/>
      <c r="RZ54" s="55"/>
      <c r="SA54" s="55"/>
      <c r="SB54" s="55"/>
      <c r="SC54" s="55"/>
      <c r="SD54" s="55"/>
      <c r="SE54" s="55"/>
      <c r="SF54" s="55"/>
      <c r="SG54" s="55"/>
      <c r="SH54" s="55"/>
      <c r="SI54" s="55"/>
      <c r="SJ54" s="55"/>
      <c r="SK54" s="55"/>
      <c r="SL54" s="55"/>
      <c r="SM54" s="55"/>
      <c r="SN54" s="55"/>
      <c r="SO54" s="55"/>
      <c r="SP54" s="55"/>
      <c r="SQ54" s="55"/>
      <c r="SR54" s="55"/>
      <c r="SS54" s="55"/>
      <c r="ST54" s="55"/>
      <c r="SU54" s="55"/>
      <c r="SV54" s="55"/>
      <c r="SW54" s="55"/>
      <c r="SX54" s="55"/>
      <c r="SY54" s="55"/>
      <c r="SZ54" s="55"/>
      <c r="TA54" s="55"/>
      <c r="TB54" s="55"/>
      <c r="TC54" s="55"/>
      <c r="TD54" s="55"/>
      <c r="TE54" s="55"/>
      <c r="TF54" s="55"/>
      <c r="TG54" s="55"/>
      <c r="TH54" s="55"/>
      <c r="TI54" s="55"/>
      <c r="TJ54" s="55"/>
      <c r="TK54" s="55"/>
      <c r="TL54" s="55"/>
      <c r="TM54" s="55"/>
      <c r="TN54" s="55"/>
      <c r="TO54" s="55"/>
      <c r="TP54" s="55"/>
      <c r="TQ54" s="55"/>
      <c r="TR54" s="55"/>
      <c r="TS54" s="55"/>
      <c r="TT54" s="55"/>
      <c r="TU54" s="55"/>
      <c r="TV54" s="55"/>
      <c r="TW54" s="55"/>
      <c r="TX54" s="55"/>
      <c r="TY54" s="55"/>
      <c r="TZ54" s="55"/>
      <c r="UA54" s="55"/>
      <c r="UB54" s="55"/>
      <c r="UC54" s="55"/>
      <c r="UD54" s="55"/>
      <c r="UE54" s="55"/>
      <c r="UF54" s="55"/>
      <c r="UG54" s="55"/>
      <c r="UH54" s="55"/>
      <c r="UI54" s="55"/>
      <c r="UJ54" s="55"/>
      <c r="UK54" s="55"/>
      <c r="UL54" s="55"/>
      <c r="UM54" s="55"/>
      <c r="UN54" s="55"/>
      <c r="UO54" s="55"/>
      <c r="UP54" s="55"/>
      <c r="UQ54" s="55"/>
      <c r="UR54" s="55"/>
      <c r="US54" s="55"/>
      <c r="UT54" s="55"/>
      <c r="UU54" s="55"/>
      <c r="UV54" s="55"/>
      <c r="UW54" s="55"/>
      <c r="UX54" s="55"/>
      <c r="UY54" s="55"/>
      <c r="UZ54" s="55"/>
      <c r="VA54" s="55"/>
      <c r="VB54" s="55"/>
      <c r="VC54" s="55"/>
      <c r="VD54" s="55"/>
      <c r="VE54" s="55"/>
      <c r="VF54" s="55"/>
      <c r="VG54" s="55"/>
      <c r="VH54" s="55"/>
      <c r="VI54" s="55"/>
      <c r="VJ54" s="55"/>
      <c r="VK54" s="55"/>
      <c r="VL54" s="55"/>
      <c r="VM54" s="55"/>
      <c r="VN54" s="55"/>
      <c r="VO54" s="55"/>
      <c r="VP54" s="55"/>
      <c r="VQ54" s="55"/>
      <c r="VR54" s="55"/>
      <c r="VS54" s="55"/>
      <c r="VT54" s="55"/>
      <c r="VU54" s="55"/>
      <c r="VV54" s="55"/>
      <c r="VW54" s="55"/>
      <c r="VX54" s="55"/>
      <c r="VY54" s="55"/>
      <c r="VZ54" s="55"/>
      <c r="WA54" s="55"/>
      <c r="WB54" s="55"/>
      <c r="WC54" s="55"/>
      <c r="WD54" s="55"/>
      <c r="WE54" s="55"/>
      <c r="WF54" s="55"/>
      <c r="WG54" s="55"/>
      <c r="WH54" s="55"/>
      <c r="WI54" s="55"/>
      <c r="WJ54" s="55"/>
      <c r="WK54" s="55"/>
      <c r="WL54" s="55"/>
      <c r="WM54" s="55"/>
      <c r="WN54" s="55"/>
      <c r="WO54" s="55"/>
      <c r="WP54" s="55"/>
      <c r="WQ54" s="55"/>
      <c r="WR54" s="55"/>
      <c r="WS54" s="55"/>
      <c r="WT54" s="55"/>
      <c r="WU54" s="55"/>
      <c r="WV54" s="55"/>
      <c r="WW54" s="55"/>
      <c r="WX54" s="55"/>
      <c r="WY54" s="55"/>
      <c r="WZ54" s="55"/>
      <c r="XA54" s="55"/>
      <c r="XB54" s="55"/>
      <c r="XC54" s="55"/>
      <c r="XD54" s="55"/>
      <c r="XE54" s="55"/>
      <c r="XF54" s="55"/>
      <c r="XG54" s="55"/>
      <c r="XH54" s="55"/>
      <c r="XI54" s="55"/>
      <c r="XJ54" s="55"/>
      <c r="XK54" s="55"/>
      <c r="XL54" s="55"/>
      <c r="XM54" s="55"/>
      <c r="XN54" s="55"/>
      <c r="XO54" s="55"/>
      <c r="XP54" s="55"/>
      <c r="XQ54" s="55"/>
      <c r="XR54" s="55"/>
      <c r="XS54" s="55"/>
      <c r="XT54" s="55"/>
      <c r="XU54" s="55"/>
      <c r="XV54" s="55"/>
      <c r="XW54" s="55"/>
      <c r="XX54" s="55"/>
      <c r="XY54" s="55"/>
      <c r="XZ54" s="55"/>
      <c r="YA54" s="55"/>
      <c r="YB54" s="55"/>
      <c r="YC54" s="55"/>
      <c r="YD54" s="55"/>
      <c r="YE54" s="55"/>
      <c r="YF54" s="55"/>
      <c r="YG54" s="55"/>
      <c r="YH54" s="55"/>
      <c r="YI54" s="55"/>
      <c r="YJ54" s="55"/>
      <c r="YK54" s="55"/>
      <c r="YL54" s="55"/>
      <c r="YM54" s="55"/>
      <c r="YN54" s="55"/>
      <c r="YO54" s="55"/>
      <c r="YP54" s="55"/>
      <c r="YQ54" s="55"/>
      <c r="YR54" s="55"/>
      <c r="YS54" s="55"/>
      <c r="YT54" s="55"/>
      <c r="YU54" s="55"/>
      <c r="YV54" s="55"/>
      <c r="YW54" s="55"/>
      <c r="YX54" s="55"/>
      <c r="YY54" s="55"/>
      <c r="YZ54" s="55"/>
      <c r="ZA54" s="55"/>
      <c r="ZB54" s="55"/>
      <c r="ZC54" s="55"/>
      <c r="ZD54" s="55"/>
      <c r="ZE54" s="55"/>
      <c r="ZF54" s="55"/>
      <c r="ZG54" s="55"/>
      <c r="ZH54" s="55"/>
      <c r="ZI54" s="55"/>
      <c r="ZJ54" s="55"/>
      <c r="ZK54" s="55"/>
      <c r="ZL54" s="55"/>
      <c r="ZM54" s="55"/>
      <c r="ZN54" s="55"/>
      <c r="ZO54" s="55"/>
      <c r="ZP54" s="55"/>
      <c r="ZQ54" s="55"/>
      <c r="ZR54" s="55"/>
      <c r="ZS54" s="55"/>
      <c r="ZT54" s="55"/>
      <c r="ZU54" s="55"/>
      <c r="ZV54" s="55"/>
      <c r="ZW54" s="55"/>
      <c r="ZX54" s="55"/>
      <c r="ZY54" s="55"/>
      <c r="ZZ54" s="55"/>
      <c r="AAA54" s="55"/>
      <c r="AAB54" s="55"/>
      <c r="AAC54" s="55"/>
      <c r="AAD54" s="55"/>
      <c r="AAE54" s="55"/>
      <c r="AAF54" s="55"/>
      <c r="AAG54" s="55"/>
      <c r="AAH54" s="55"/>
      <c r="AAI54" s="55"/>
      <c r="AAJ54" s="55"/>
      <c r="AAK54" s="55"/>
      <c r="AAL54" s="55"/>
      <c r="AAM54" s="55"/>
      <c r="AAN54" s="55"/>
      <c r="AAO54" s="55"/>
      <c r="AAP54" s="55"/>
      <c r="AAQ54" s="55"/>
      <c r="AAR54" s="55"/>
      <c r="AAS54" s="55"/>
      <c r="AAT54" s="55"/>
      <c r="AAU54" s="55"/>
      <c r="AAV54" s="55"/>
      <c r="AAW54" s="55"/>
      <c r="AAX54" s="55"/>
      <c r="AAY54" s="55"/>
      <c r="AAZ54" s="55"/>
      <c r="ABA54" s="55"/>
      <c r="ABB54" s="55"/>
      <c r="ABC54" s="55"/>
      <c r="ABD54" s="55"/>
      <c r="ABE54" s="55"/>
      <c r="ABF54" s="55"/>
      <c r="ABG54" s="55"/>
      <c r="ABH54" s="55"/>
      <c r="ABI54" s="55"/>
      <c r="ABJ54" s="55"/>
      <c r="ABK54" s="55"/>
      <c r="ABL54" s="55"/>
      <c r="ABM54" s="55"/>
      <c r="ABN54" s="55"/>
      <c r="ABO54" s="55"/>
      <c r="ABP54" s="55"/>
      <c r="ABQ54" s="55"/>
      <c r="ABR54" s="55"/>
      <c r="ABS54" s="55"/>
      <c r="ABT54" s="55"/>
      <c r="ABU54" s="55"/>
      <c r="ABV54" s="55"/>
      <c r="ABW54" s="55"/>
      <c r="ABX54" s="55"/>
      <c r="ABY54" s="55"/>
      <c r="ABZ54" s="55"/>
      <c r="ACA54" s="55"/>
      <c r="ACB54" s="55"/>
      <c r="ACC54" s="55"/>
      <c r="ACD54" s="55"/>
      <c r="ACE54" s="55"/>
      <c r="ACF54" s="55"/>
      <c r="ACG54" s="55"/>
      <c r="ACH54" s="55"/>
      <c r="ACI54" s="55"/>
      <c r="ACJ54" s="55"/>
      <c r="ACK54" s="55"/>
      <c r="ACL54" s="55"/>
      <c r="ACM54" s="55"/>
      <c r="ACN54" s="55"/>
      <c r="ACO54" s="55"/>
      <c r="ACP54" s="55"/>
      <c r="ACQ54" s="55"/>
      <c r="ACR54" s="55"/>
      <c r="ACS54" s="55"/>
      <c r="ACT54" s="55"/>
      <c r="ACU54" s="55"/>
      <c r="ACV54" s="55"/>
      <c r="ACW54" s="55"/>
      <c r="ACX54" s="55"/>
      <c r="ACY54" s="55"/>
      <c r="ACZ54" s="55"/>
      <c r="ADA54" s="55"/>
      <c r="ADB54" s="55"/>
      <c r="ADC54" s="55"/>
      <c r="ADD54" s="55"/>
      <c r="ADE54" s="55"/>
      <c r="ADF54" s="55"/>
      <c r="ADG54" s="55"/>
      <c r="ADH54" s="55"/>
      <c r="ADI54" s="55"/>
      <c r="ADJ54" s="55"/>
      <c r="ADK54" s="55"/>
      <c r="ADL54" s="55"/>
      <c r="ADM54" s="55"/>
      <c r="ADN54" s="55"/>
      <c r="ADO54" s="55"/>
      <c r="ADP54" s="55"/>
      <c r="ADQ54" s="55"/>
      <c r="ADR54" s="55"/>
      <c r="ADS54" s="55"/>
      <c r="ADT54" s="55"/>
      <c r="ADU54" s="55"/>
      <c r="ADV54" s="55"/>
      <c r="ADW54" s="55"/>
      <c r="ADX54" s="55"/>
      <c r="ADY54" s="55"/>
      <c r="ADZ54" s="55"/>
      <c r="AEA54" s="55"/>
      <c r="AEB54" s="55"/>
      <c r="AEC54" s="55"/>
      <c r="AED54" s="55"/>
      <c r="AEE54" s="55"/>
      <c r="AEF54" s="55"/>
      <c r="AEG54" s="55"/>
      <c r="AEH54" s="55"/>
      <c r="AEI54" s="55"/>
      <c r="AEJ54" s="55"/>
      <c r="AEK54" s="55"/>
      <c r="AEL54" s="55"/>
      <c r="AEM54" s="55"/>
      <c r="AEN54" s="55"/>
      <c r="AEO54" s="55"/>
      <c r="AEP54" s="55"/>
      <c r="AEQ54" s="55"/>
      <c r="AER54" s="55"/>
      <c r="AES54" s="55"/>
      <c r="AET54" s="55"/>
      <c r="AEU54" s="55"/>
      <c r="AEV54" s="55"/>
      <c r="AEW54" s="55"/>
      <c r="AEX54" s="55"/>
      <c r="AEY54" s="55"/>
      <c r="AEZ54" s="55"/>
      <c r="AFA54" s="55"/>
      <c r="AFB54" s="55"/>
      <c r="AFC54" s="55"/>
      <c r="AFD54" s="55"/>
      <c r="AFE54" s="55"/>
      <c r="AFF54" s="55"/>
      <c r="AFG54" s="55"/>
      <c r="AFH54" s="55"/>
      <c r="AFI54" s="55"/>
      <c r="AFJ54" s="55"/>
      <c r="AFK54" s="55"/>
      <c r="AFL54" s="55"/>
      <c r="AFM54" s="55"/>
      <c r="AFN54" s="55"/>
      <c r="AFO54" s="55"/>
      <c r="AFP54" s="55"/>
      <c r="AFQ54" s="55"/>
      <c r="AFR54" s="55"/>
      <c r="AFS54" s="55"/>
      <c r="AFT54" s="55"/>
      <c r="AFU54" s="55"/>
      <c r="AFV54" s="55"/>
      <c r="AFW54" s="55"/>
      <c r="AFX54" s="55"/>
      <c r="AFY54" s="55"/>
      <c r="AFZ54" s="55"/>
      <c r="AGA54" s="55"/>
      <c r="AGB54" s="55"/>
      <c r="AGC54" s="55"/>
      <c r="AGD54" s="55"/>
      <c r="AGE54" s="55"/>
      <c r="AGF54" s="55"/>
      <c r="AGG54" s="55"/>
      <c r="AGH54" s="55"/>
      <c r="AGI54" s="55"/>
      <c r="AGJ54" s="55"/>
      <c r="AGK54" s="55"/>
      <c r="AGL54" s="55"/>
      <c r="AGM54" s="55"/>
      <c r="AGN54" s="55"/>
      <c r="AGO54" s="55"/>
      <c r="AGP54" s="55"/>
      <c r="AGQ54" s="55"/>
      <c r="AGR54" s="55"/>
      <c r="AGS54" s="55"/>
      <c r="AGT54" s="55"/>
      <c r="AGU54" s="55"/>
      <c r="AGV54" s="55"/>
      <c r="AGW54" s="55"/>
      <c r="AGX54" s="55"/>
      <c r="AGY54" s="55"/>
      <c r="AGZ54" s="55"/>
      <c r="AHA54" s="55"/>
      <c r="AHB54" s="55"/>
      <c r="AHC54" s="55"/>
      <c r="AHD54" s="55"/>
      <c r="AHE54" s="55"/>
      <c r="AHF54" s="55"/>
      <c r="AHG54" s="55"/>
      <c r="AHH54" s="55"/>
      <c r="AHI54" s="55"/>
      <c r="AHJ54" s="55"/>
      <c r="AHK54" s="55"/>
      <c r="AHL54" s="55"/>
      <c r="AHM54" s="55"/>
      <c r="AHN54" s="55"/>
      <c r="AHO54" s="55"/>
      <c r="AHP54" s="55"/>
      <c r="AHQ54" s="55"/>
      <c r="AHR54" s="55"/>
      <c r="AHS54" s="55"/>
      <c r="AHT54" s="55"/>
      <c r="AHU54" s="55"/>
      <c r="AHV54" s="55"/>
      <c r="AHW54" s="55"/>
      <c r="AHX54" s="55"/>
      <c r="AHY54" s="55"/>
      <c r="AHZ54" s="55"/>
      <c r="AIA54" s="55"/>
      <c r="AIB54" s="55"/>
      <c r="AIC54" s="55"/>
      <c r="AID54" s="55"/>
      <c r="AIE54" s="55"/>
      <c r="AIF54" s="55"/>
      <c r="AIG54" s="55"/>
      <c r="AIH54" s="55"/>
      <c r="AII54" s="55"/>
      <c r="AIJ54" s="55"/>
      <c r="AIK54" s="55"/>
      <c r="AIL54" s="55"/>
      <c r="AIM54" s="55"/>
      <c r="AIN54" s="55"/>
      <c r="AIO54" s="55"/>
      <c r="AIP54" s="55"/>
      <c r="AIQ54" s="55"/>
      <c r="AIR54" s="55"/>
      <c r="AIS54" s="55"/>
      <c r="AIT54" s="55"/>
      <c r="AIU54" s="55"/>
      <c r="AIV54" s="55"/>
      <c r="AIW54" s="55"/>
      <c r="AIX54" s="55"/>
      <c r="AIY54" s="55"/>
      <c r="AIZ54" s="55"/>
      <c r="AJA54" s="55"/>
      <c r="AJB54" s="55"/>
      <c r="AJC54" s="55"/>
      <c r="AJD54" s="55"/>
      <c r="AJE54" s="55"/>
      <c r="AJF54" s="55"/>
      <c r="AJG54" s="55"/>
      <c r="AJH54" s="55"/>
      <c r="AJI54" s="55"/>
      <c r="AJJ54" s="55"/>
      <c r="AJK54" s="55"/>
      <c r="AJL54" s="55"/>
      <c r="AJM54" s="55"/>
      <c r="AJN54" s="55"/>
      <c r="AJO54" s="55"/>
      <c r="AJP54" s="55"/>
      <c r="AJQ54" s="55"/>
      <c r="AJR54" s="55"/>
      <c r="AJS54" s="55"/>
      <c r="AJT54" s="55"/>
      <c r="AJU54" s="55"/>
      <c r="AJV54" s="55"/>
      <c r="AJW54" s="55"/>
      <c r="AJX54" s="55"/>
      <c r="AJY54" s="55"/>
      <c r="AJZ54" s="55"/>
      <c r="AKA54" s="55"/>
      <c r="AKB54" s="55"/>
      <c r="AKC54" s="55"/>
      <c r="AKD54" s="55"/>
      <c r="AKE54" s="55"/>
      <c r="AKF54" s="55"/>
      <c r="AKG54" s="55"/>
      <c r="AKH54" s="55"/>
      <c r="AKI54" s="55"/>
      <c r="AKJ54" s="55"/>
      <c r="AKK54" s="55"/>
      <c r="AKL54" s="55"/>
      <c r="AKM54" s="55"/>
      <c r="AKN54" s="55"/>
      <c r="AKO54" s="55"/>
      <c r="AKP54" s="55"/>
      <c r="AKQ54" s="55"/>
      <c r="AKR54" s="55"/>
      <c r="AKS54" s="55"/>
      <c r="AKT54" s="55"/>
      <c r="AKU54" s="55"/>
      <c r="AKV54" s="55"/>
      <c r="AKW54" s="55"/>
      <c r="AKX54" s="55"/>
      <c r="AKY54" s="55"/>
      <c r="AKZ54" s="55"/>
      <c r="ALA54" s="55"/>
      <c r="ALB54" s="55"/>
      <c r="ALC54" s="55"/>
      <c r="ALD54" s="55"/>
      <c r="ALE54" s="55"/>
      <c r="ALF54" s="55"/>
      <c r="ALG54" s="55"/>
      <c r="ALH54" s="55"/>
      <c r="ALI54" s="55"/>
      <c r="ALJ54" s="55"/>
      <c r="ALK54" s="55"/>
      <c r="ALL54" s="55"/>
      <c r="ALM54" s="55"/>
      <c r="ALN54" s="55"/>
      <c r="ALO54" s="55"/>
      <c r="ALP54" s="55"/>
      <c r="ALQ54" s="55"/>
      <c r="ALR54" s="55"/>
      <c r="ALS54" s="55"/>
      <c r="ALT54" s="55"/>
      <c r="ALU54" s="55"/>
      <c r="ALV54" s="55"/>
      <c r="ALW54" s="55"/>
      <c r="ALX54" s="55"/>
      <c r="ALY54" s="55"/>
      <c r="ALZ54" s="55"/>
      <c r="AMA54" s="55"/>
      <c r="AMB54" s="55"/>
      <c r="AMC54" s="55"/>
      <c r="AMD54" s="55"/>
      <c r="AME54" s="55"/>
      <c r="AMF54" s="55"/>
      <c r="AMG54" s="55"/>
      <c r="AMH54" s="55"/>
      <c r="AMI54" s="55"/>
      <c r="AMJ54" s="55"/>
      <c r="AMK54" s="55"/>
      <c r="AML54" s="55"/>
      <c r="AMM54" s="55"/>
      <c r="AMN54" s="55"/>
      <c r="AMO54" s="55"/>
      <c r="AMP54" s="55"/>
      <c r="AMQ54" s="55"/>
      <c r="AMR54" s="55"/>
      <c r="AMS54" s="55"/>
      <c r="AMT54" s="55"/>
      <c r="AMU54" s="55"/>
      <c r="AMV54" s="55"/>
      <c r="AMW54" s="55"/>
      <c r="AMX54" s="55"/>
      <c r="AMY54" s="55"/>
      <c r="AMZ54" s="55"/>
      <c r="ANA54" s="55"/>
      <c r="ANB54" s="55"/>
      <c r="ANC54" s="55"/>
      <c r="AND54" s="55"/>
      <c r="ANE54" s="55"/>
      <c r="ANF54" s="55"/>
      <c r="ANG54" s="55"/>
      <c r="ANH54" s="55"/>
      <c r="ANI54" s="55"/>
      <c r="ANJ54" s="55"/>
      <c r="ANK54" s="55"/>
      <c r="ANL54" s="55"/>
      <c r="ANM54" s="55"/>
      <c r="ANN54" s="55"/>
      <c r="ANO54" s="55"/>
      <c r="ANP54" s="55"/>
      <c r="ANQ54" s="55"/>
      <c r="ANR54" s="55"/>
      <c r="ANS54" s="55"/>
      <c r="ANT54" s="55"/>
      <c r="ANU54" s="55"/>
      <c r="ANV54" s="55"/>
      <c r="ANW54" s="55"/>
      <c r="ANX54" s="55"/>
      <c r="ANY54" s="55"/>
      <c r="ANZ54" s="55"/>
      <c r="AOA54" s="55"/>
    </row>
    <row r="55" spans="1:1067" s="57" customFormat="1" ht="13.2" x14ac:dyDescent="0.3">
      <c r="M55" s="157"/>
      <c r="N55" s="101"/>
      <c r="O55" s="101"/>
      <c r="P55" s="327">
        <f>SUM(P5:P54)</f>
        <v>1.0400000000000005</v>
      </c>
      <c r="Q55" s="125"/>
      <c r="T55" s="114"/>
      <c r="U55" s="163"/>
      <c r="V55" s="116"/>
      <c r="W55" s="114"/>
      <c r="X55" s="114"/>
      <c r="Y55" s="114"/>
      <c r="Z55" s="81"/>
      <c r="AA55" s="181"/>
      <c r="AB55" s="181"/>
      <c r="AC55" s="181"/>
      <c r="AD55" s="181"/>
      <c r="AE55" s="181"/>
      <c r="AF55" s="181"/>
      <c r="AG55" s="81"/>
      <c r="AN55" s="81"/>
    </row>
    <row r="56" spans="1:1067" s="57" customFormat="1" ht="25.5" customHeight="1" x14ac:dyDescent="0.3">
      <c r="M56" s="157"/>
      <c r="N56" s="101"/>
      <c r="O56" s="101"/>
      <c r="P56" s="89"/>
      <c r="Q56" s="125"/>
      <c r="T56" s="587" t="s">
        <v>316</v>
      </c>
      <c r="U56" s="588"/>
      <c r="V56" s="116"/>
      <c r="W56" s="114"/>
      <c r="X56" s="114"/>
      <c r="Y56" s="114"/>
      <c r="Z56" s="81"/>
      <c r="AA56" s="587" t="s">
        <v>316</v>
      </c>
      <c r="AB56" s="588"/>
      <c r="AC56" s="55"/>
      <c r="AD56" s="55"/>
      <c r="AE56" s="55"/>
      <c r="AF56" s="55"/>
      <c r="AG56" s="81"/>
      <c r="AH56" s="587" t="s">
        <v>316</v>
      </c>
      <c r="AI56" s="588"/>
      <c r="AN56" s="81"/>
    </row>
    <row r="57" spans="1:1067" s="57" customFormat="1" ht="41.4" x14ac:dyDescent="0.3">
      <c r="M57" s="157"/>
      <c r="N57" s="101"/>
      <c r="O57" s="101"/>
      <c r="P57" s="89"/>
      <c r="Q57" s="125"/>
      <c r="T57" s="228" t="s">
        <v>318</v>
      </c>
      <c r="U57" s="229">
        <v>18</v>
      </c>
      <c r="V57" s="116"/>
      <c r="W57" s="114"/>
      <c r="X57" s="114"/>
      <c r="Y57" s="114"/>
      <c r="Z57" s="81"/>
      <c r="AA57" s="228" t="s">
        <v>318</v>
      </c>
      <c r="AB57" s="229">
        <v>0</v>
      </c>
      <c r="AC57" s="55"/>
      <c r="AD57" s="55"/>
      <c r="AE57" s="55"/>
      <c r="AF57" s="55"/>
      <c r="AG57" s="81"/>
      <c r="AH57" s="228" t="s">
        <v>318</v>
      </c>
      <c r="AI57" s="229">
        <v>0</v>
      </c>
      <c r="AN57" s="81"/>
    </row>
    <row r="58" spans="1:1067" s="57" customFormat="1" ht="41.4" x14ac:dyDescent="0.3">
      <c r="M58" s="157"/>
      <c r="N58" s="101"/>
      <c r="O58" s="101"/>
      <c r="P58" s="89"/>
      <c r="Q58" s="125"/>
      <c r="T58" s="228" t="s">
        <v>319</v>
      </c>
      <c r="U58" s="229">
        <v>7</v>
      </c>
      <c r="V58" s="116"/>
      <c r="W58" s="114"/>
      <c r="X58" s="114"/>
      <c r="Y58" s="114"/>
      <c r="Z58" s="81"/>
      <c r="AA58" s="228" t="s">
        <v>319</v>
      </c>
      <c r="AB58" s="229">
        <v>0</v>
      </c>
      <c r="AC58" s="55"/>
      <c r="AD58" s="55"/>
      <c r="AE58" s="55"/>
      <c r="AF58" s="55"/>
      <c r="AG58" s="81"/>
      <c r="AH58" s="228" t="s">
        <v>319</v>
      </c>
      <c r="AI58" s="229">
        <v>0</v>
      </c>
      <c r="AN58" s="81"/>
    </row>
    <row r="59" spans="1:1067" s="57" customFormat="1" ht="41.4" x14ac:dyDescent="0.3">
      <c r="M59" s="157"/>
      <c r="N59" s="101"/>
      <c r="O59" s="101"/>
      <c r="P59" s="89"/>
      <c r="Q59" s="125"/>
      <c r="T59" s="228" t="s">
        <v>320</v>
      </c>
      <c r="U59" s="229">
        <v>18</v>
      </c>
      <c r="V59" s="116"/>
      <c r="W59" s="114"/>
      <c r="X59" s="114"/>
      <c r="Y59" s="114"/>
      <c r="Z59" s="81"/>
      <c r="AA59" s="228" t="s">
        <v>320</v>
      </c>
      <c r="AB59" s="229">
        <v>0</v>
      </c>
      <c r="AC59" s="55"/>
      <c r="AD59" s="55"/>
      <c r="AE59" s="55"/>
      <c r="AF59" s="55"/>
      <c r="AG59" s="81"/>
      <c r="AH59" s="228" t="s">
        <v>320</v>
      </c>
      <c r="AI59" s="229">
        <v>0</v>
      </c>
      <c r="AN59" s="81"/>
    </row>
    <row r="60" spans="1:1067" s="57" customFormat="1" ht="27.6" x14ac:dyDescent="0.3">
      <c r="M60" s="157"/>
      <c r="N60" s="101"/>
      <c r="O60" s="101"/>
      <c r="P60" s="89"/>
      <c r="Q60" s="125"/>
      <c r="T60" s="228" t="s">
        <v>317</v>
      </c>
      <c r="U60" s="229">
        <v>43</v>
      </c>
      <c r="V60" s="116"/>
      <c r="W60" s="114"/>
      <c r="X60" s="114"/>
      <c r="Y60" s="114"/>
      <c r="Z60" s="81"/>
      <c r="AA60" s="228" t="s">
        <v>368</v>
      </c>
      <c r="AB60" s="229">
        <v>0</v>
      </c>
      <c r="AC60" s="55"/>
      <c r="AD60" s="55"/>
      <c r="AE60" s="55"/>
      <c r="AF60" s="55"/>
      <c r="AG60" s="81"/>
      <c r="AH60" s="228" t="s">
        <v>317</v>
      </c>
      <c r="AI60" s="229">
        <v>0</v>
      </c>
      <c r="AN60" s="81"/>
    </row>
    <row r="61" spans="1:1067" s="57" customFormat="1" x14ac:dyDescent="0.3">
      <c r="M61" s="157"/>
      <c r="N61" s="101"/>
      <c r="O61" s="101"/>
      <c r="P61" s="89"/>
      <c r="Q61" s="125"/>
      <c r="T61" s="230"/>
      <c r="U61" s="231">
        <f>U59*100/(U60-U57)</f>
        <v>72</v>
      </c>
      <c r="V61" s="116"/>
      <c r="W61" s="114"/>
      <c r="X61" s="114"/>
      <c r="Y61" s="114"/>
      <c r="Z61" s="81"/>
      <c r="AA61" s="230"/>
      <c r="AB61" s="231" t="e">
        <f>AB59*100/(AB60-AB57)</f>
        <v>#DIV/0!</v>
      </c>
      <c r="AC61" s="55"/>
      <c r="AD61" s="55"/>
      <c r="AE61" s="55"/>
      <c r="AF61" s="55"/>
      <c r="AG61" s="81"/>
      <c r="AH61" s="230"/>
      <c r="AI61" s="231" t="e">
        <f>AI59*100/(AI60-AI57)</f>
        <v>#DIV/0!</v>
      </c>
      <c r="AN61" s="81"/>
    </row>
    <row r="62" spans="1:1067" s="57" customFormat="1" ht="13.2" x14ac:dyDescent="0.3">
      <c r="M62" s="157"/>
      <c r="N62" s="101"/>
      <c r="O62" s="101"/>
      <c r="P62" s="89"/>
      <c r="Q62" s="125"/>
      <c r="T62" s="114"/>
      <c r="U62" s="163"/>
      <c r="V62" s="116"/>
      <c r="W62" s="114"/>
      <c r="X62" s="114"/>
      <c r="Y62" s="114"/>
      <c r="Z62" s="81"/>
      <c r="AA62" s="55"/>
      <c r="AB62" s="55"/>
      <c r="AC62" s="55"/>
      <c r="AD62" s="55"/>
      <c r="AE62" s="55"/>
      <c r="AF62" s="55"/>
      <c r="AG62" s="81"/>
      <c r="AN62" s="81"/>
    </row>
    <row r="63" spans="1:1067" s="57" customFormat="1" ht="13.2" x14ac:dyDescent="0.3">
      <c r="M63" s="157"/>
      <c r="N63" s="101"/>
      <c r="O63" s="101"/>
      <c r="P63" s="89"/>
      <c r="Q63" s="125"/>
      <c r="T63" s="114"/>
      <c r="U63" s="163"/>
      <c r="V63" s="116"/>
      <c r="W63" s="114"/>
      <c r="X63" s="114"/>
      <c r="Y63" s="114"/>
      <c r="Z63" s="81"/>
      <c r="AA63" s="55"/>
      <c r="AB63" s="55"/>
      <c r="AC63" s="55"/>
      <c r="AD63" s="55"/>
      <c r="AE63" s="55"/>
      <c r="AF63" s="55"/>
      <c r="AG63" s="81"/>
      <c r="AN63" s="81"/>
    </row>
    <row r="64" spans="1:1067" s="57" customFormat="1" ht="13.2" x14ac:dyDescent="0.3">
      <c r="M64" s="157"/>
      <c r="N64" s="101"/>
      <c r="O64" s="101"/>
      <c r="P64" s="89"/>
      <c r="Q64" s="125"/>
      <c r="T64" s="114"/>
      <c r="U64" s="163"/>
      <c r="V64" s="116"/>
      <c r="W64" s="114"/>
      <c r="X64" s="114"/>
      <c r="Y64" s="114"/>
      <c r="Z64" s="81"/>
      <c r="AA64" s="55"/>
      <c r="AB64" s="55"/>
      <c r="AC64" s="55"/>
      <c r="AD64" s="55"/>
      <c r="AE64" s="55"/>
      <c r="AF64" s="55"/>
      <c r="AG64" s="81"/>
      <c r="AN64" s="81"/>
    </row>
    <row r="65" spans="13:40" s="57" customFormat="1" ht="13.2" x14ac:dyDescent="0.3">
      <c r="M65" s="157"/>
      <c r="N65" s="101"/>
      <c r="O65" s="101"/>
      <c r="P65" s="89"/>
      <c r="Q65" s="125"/>
      <c r="T65" s="114"/>
      <c r="U65" s="163"/>
      <c r="V65" s="116"/>
      <c r="W65" s="114"/>
      <c r="X65" s="114"/>
      <c r="Y65" s="114"/>
      <c r="Z65" s="81"/>
      <c r="AA65" s="55"/>
      <c r="AB65" s="55"/>
      <c r="AC65" s="55"/>
      <c r="AD65" s="55"/>
      <c r="AE65" s="55"/>
      <c r="AF65" s="55"/>
      <c r="AG65" s="81"/>
      <c r="AN65" s="81"/>
    </row>
    <row r="66" spans="13:40" s="57" customFormat="1" ht="13.2" x14ac:dyDescent="0.3">
      <c r="M66" s="157"/>
      <c r="N66" s="101"/>
      <c r="O66" s="101"/>
      <c r="P66" s="89"/>
      <c r="Q66" s="125"/>
      <c r="T66" s="114"/>
      <c r="U66" s="163"/>
      <c r="V66" s="116"/>
      <c r="W66" s="114"/>
      <c r="X66" s="114"/>
      <c r="Y66" s="114"/>
      <c r="Z66" s="81"/>
      <c r="AA66" s="55"/>
      <c r="AB66" s="55"/>
      <c r="AC66" s="55"/>
      <c r="AD66" s="55"/>
      <c r="AE66" s="55"/>
      <c r="AF66" s="55"/>
      <c r="AG66" s="81"/>
      <c r="AN66" s="81"/>
    </row>
    <row r="67" spans="13:40" s="57" customFormat="1" ht="13.2" x14ac:dyDescent="0.3">
      <c r="M67" s="157"/>
      <c r="N67" s="101"/>
      <c r="O67" s="101"/>
      <c r="P67" s="89"/>
      <c r="Q67" s="125"/>
      <c r="T67" s="114"/>
      <c r="U67" s="163"/>
      <c r="V67" s="116"/>
      <c r="W67" s="114"/>
      <c r="X67" s="114"/>
      <c r="Y67" s="114"/>
      <c r="Z67" s="81"/>
      <c r="AA67" s="55"/>
      <c r="AB67" s="55"/>
      <c r="AC67" s="55"/>
      <c r="AD67" s="55"/>
      <c r="AE67" s="55"/>
      <c r="AF67" s="55"/>
      <c r="AG67" s="81"/>
      <c r="AN67" s="81"/>
    </row>
    <row r="68" spans="13:40" s="57" customFormat="1" ht="13.2" x14ac:dyDescent="0.3">
      <c r="M68" s="157"/>
      <c r="N68" s="101"/>
      <c r="O68" s="101"/>
      <c r="P68" s="89"/>
      <c r="Q68" s="125"/>
      <c r="T68" s="114"/>
      <c r="U68" s="163"/>
      <c r="V68" s="116"/>
      <c r="W68" s="114"/>
      <c r="X68" s="114"/>
      <c r="Y68" s="114"/>
      <c r="Z68" s="81"/>
      <c r="AA68" s="55"/>
      <c r="AB68" s="55"/>
      <c r="AC68" s="55"/>
      <c r="AD68" s="55"/>
      <c r="AE68" s="55"/>
      <c r="AF68" s="55"/>
      <c r="AG68" s="81"/>
      <c r="AN68" s="81"/>
    </row>
    <row r="69" spans="13:40" s="57" customFormat="1" ht="13.2" x14ac:dyDescent="0.3">
      <c r="M69" s="157"/>
      <c r="N69" s="101"/>
      <c r="O69" s="101"/>
      <c r="P69" s="89"/>
      <c r="Q69" s="125"/>
      <c r="T69" s="114"/>
      <c r="U69" s="163"/>
      <c r="V69" s="116"/>
      <c r="W69" s="114"/>
      <c r="X69" s="114"/>
      <c r="Y69" s="114"/>
      <c r="Z69" s="81"/>
      <c r="AA69" s="55"/>
      <c r="AB69" s="55"/>
      <c r="AC69" s="55"/>
      <c r="AD69" s="55"/>
      <c r="AE69" s="55"/>
      <c r="AF69" s="55"/>
      <c r="AG69" s="81"/>
      <c r="AN69" s="81"/>
    </row>
    <row r="70" spans="13:40" s="57" customFormat="1" ht="13.2" x14ac:dyDescent="0.3">
      <c r="M70" s="157"/>
      <c r="N70" s="101"/>
      <c r="O70" s="101"/>
      <c r="P70" s="89"/>
      <c r="Q70" s="125"/>
      <c r="T70" s="114"/>
      <c r="U70" s="163"/>
      <c r="V70" s="116"/>
      <c r="W70" s="114"/>
      <c r="X70" s="114"/>
      <c r="Y70" s="114"/>
      <c r="Z70" s="81"/>
      <c r="AA70" s="55"/>
      <c r="AB70" s="55"/>
      <c r="AC70" s="55"/>
      <c r="AD70" s="55"/>
      <c r="AE70" s="55"/>
      <c r="AF70" s="55"/>
      <c r="AG70" s="81"/>
      <c r="AN70" s="81"/>
    </row>
    <row r="71" spans="13:40" s="57" customFormat="1" ht="13.2" x14ac:dyDescent="0.3">
      <c r="M71" s="157"/>
      <c r="N71" s="101"/>
      <c r="O71" s="101"/>
      <c r="P71" s="89"/>
      <c r="Q71" s="125"/>
      <c r="T71" s="114"/>
      <c r="U71" s="163"/>
      <c r="V71" s="116"/>
      <c r="W71" s="114"/>
      <c r="X71" s="114"/>
      <c r="Y71" s="114"/>
      <c r="Z71" s="81"/>
      <c r="AA71" s="55"/>
      <c r="AB71" s="55"/>
      <c r="AC71" s="55"/>
      <c r="AD71" s="55"/>
      <c r="AE71" s="55"/>
      <c r="AF71" s="55"/>
      <c r="AG71" s="81"/>
      <c r="AN71" s="81"/>
    </row>
    <row r="72" spans="13:40" s="57" customFormat="1" ht="13.2" x14ac:dyDescent="0.3">
      <c r="M72" s="157"/>
      <c r="N72" s="101"/>
      <c r="O72" s="101"/>
      <c r="P72" s="89"/>
      <c r="Q72" s="125"/>
      <c r="T72" s="114"/>
      <c r="U72" s="163"/>
      <c r="V72" s="116"/>
      <c r="W72" s="114"/>
      <c r="X72" s="114"/>
      <c r="Y72" s="114"/>
      <c r="Z72" s="81"/>
      <c r="AA72" s="55"/>
      <c r="AB72" s="55"/>
      <c r="AC72" s="55"/>
      <c r="AD72" s="55"/>
      <c r="AE72" s="55"/>
      <c r="AF72" s="55"/>
      <c r="AG72" s="81"/>
      <c r="AN72" s="81"/>
    </row>
    <row r="73" spans="13:40" s="57" customFormat="1" ht="13.2" x14ac:dyDescent="0.3">
      <c r="M73" s="157"/>
      <c r="N73" s="101"/>
      <c r="O73" s="101"/>
      <c r="P73" s="89"/>
      <c r="Q73" s="125"/>
      <c r="T73" s="114"/>
      <c r="U73" s="163"/>
      <c r="V73" s="116"/>
      <c r="W73" s="114"/>
      <c r="X73" s="114"/>
      <c r="Y73" s="114"/>
      <c r="Z73" s="81"/>
      <c r="AA73" s="55"/>
      <c r="AB73" s="55"/>
      <c r="AC73" s="55"/>
      <c r="AD73" s="55"/>
      <c r="AE73" s="55"/>
      <c r="AF73" s="55"/>
      <c r="AG73" s="81"/>
      <c r="AN73" s="81"/>
    </row>
    <row r="74" spans="13:40" s="57" customFormat="1" ht="13.2" x14ac:dyDescent="0.3">
      <c r="M74" s="157"/>
      <c r="N74" s="101"/>
      <c r="O74" s="101"/>
      <c r="P74" s="89"/>
      <c r="Q74" s="125"/>
      <c r="T74" s="114"/>
      <c r="U74" s="163"/>
      <c r="V74" s="116"/>
      <c r="W74" s="114"/>
      <c r="X74" s="114"/>
      <c r="Y74" s="114"/>
      <c r="Z74" s="81"/>
      <c r="AA74" s="55"/>
      <c r="AB74" s="55"/>
      <c r="AC74" s="55"/>
      <c r="AD74" s="55"/>
      <c r="AE74" s="55"/>
      <c r="AF74" s="55"/>
      <c r="AG74" s="81"/>
      <c r="AN74" s="81"/>
    </row>
    <row r="75" spans="13:40" s="57" customFormat="1" ht="13.2" x14ac:dyDescent="0.3">
      <c r="M75" s="157"/>
      <c r="N75" s="101"/>
      <c r="O75" s="101"/>
      <c r="P75" s="89"/>
      <c r="Q75" s="125"/>
      <c r="T75" s="114"/>
      <c r="U75" s="163"/>
      <c r="V75" s="116"/>
      <c r="W75" s="114"/>
      <c r="X75" s="114"/>
      <c r="Y75" s="114"/>
      <c r="Z75" s="81"/>
      <c r="AA75" s="55"/>
      <c r="AB75" s="55"/>
      <c r="AC75" s="55"/>
      <c r="AD75" s="55"/>
      <c r="AE75" s="55"/>
      <c r="AF75" s="55"/>
      <c r="AG75" s="81"/>
      <c r="AN75" s="81"/>
    </row>
    <row r="76" spans="13:40" s="57" customFormat="1" ht="13.2" x14ac:dyDescent="0.3">
      <c r="M76" s="157"/>
      <c r="N76" s="101"/>
      <c r="O76" s="101"/>
      <c r="P76" s="89"/>
      <c r="Q76" s="125"/>
      <c r="T76" s="114"/>
      <c r="U76" s="163"/>
      <c r="V76" s="116"/>
      <c r="W76" s="114"/>
      <c r="X76" s="114"/>
      <c r="Y76" s="114"/>
      <c r="Z76" s="81"/>
      <c r="AG76" s="81"/>
      <c r="AN76" s="81"/>
    </row>
    <row r="77" spans="13:40" s="57" customFormat="1" ht="13.2" x14ac:dyDescent="0.3">
      <c r="M77" s="157"/>
      <c r="N77" s="101"/>
      <c r="O77" s="101"/>
      <c r="P77" s="89"/>
      <c r="Q77" s="125"/>
      <c r="T77" s="114"/>
      <c r="U77" s="163"/>
      <c r="V77" s="116"/>
      <c r="W77" s="114"/>
      <c r="X77" s="114"/>
      <c r="Y77" s="114"/>
      <c r="Z77" s="81"/>
      <c r="AG77" s="81"/>
      <c r="AN77" s="81"/>
    </row>
    <row r="78" spans="13:40" s="57" customFormat="1" ht="13.2" x14ac:dyDescent="0.3">
      <c r="M78" s="157"/>
      <c r="N78" s="101"/>
      <c r="O78" s="101"/>
      <c r="P78" s="89"/>
      <c r="Q78" s="125"/>
      <c r="T78" s="114"/>
      <c r="U78" s="163"/>
      <c r="V78" s="116"/>
      <c r="W78" s="114"/>
      <c r="X78" s="114"/>
      <c r="Y78" s="114"/>
      <c r="Z78" s="81"/>
      <c r="AG78" s="81"/>
      <c r="AN78" s="81"/>
    </row>
    <row r="79" spans="13:40" s="57" customFormat="1" ht="13.2" x14ac:dyDescent="0.3">
      <c r="M79" s="157"/>
      <c r="N79" s="101"/>
      <c r="O79" s="101"/>
      <c r="P79" s="89"/>
      <c r="Q79" s="125"/>
      <c r="T79" s="114"/>
      <c r="U79" s="163"/>
      <c r="V79" s="116"/>
      <c r="W79" s="114"/>
      <c r="X79" s="114"/>
      <c r="Y79" s="114"/>
      <c r="Z79" s="81"/>
      <c r="AG79" s="81"/>
      <c r="AN79" s="81"/>
    </row>
    <row r="80" spans="13:40" s="57" customFormat="1" ht="13.2" x14ac:dyDescent="0.3">
      <c r="M80" s="157"/>
      <c r="N80" s="101"/>
      <c r="O80" s="101"/>
      <c r="P80" s="89"/>
      <c r="Q80" s="125"/>
      <c r="T80" s="114"/>
      <c r="U80" s="163"/>
      <c r="V80" s="116"/>
      <c r="W80" s="114"/>
      <c r="X80" s="114"/>
      <c r="Y80" s="114"/>
      <c r="Z80" s="81"/>
      <c r="AG80" s="81"/>
      <c r="AN80" s="81"/>
    </row>
    <row r="81" spans="13:40" s="57" customFormat="1" ht="13.2" x14ac:dyDescent="0.3">
      <c r="M81" s="157"/>
      <c r="N81" s="101"/>
      <c r="O81" s="101"/>
      <c r="P81" s="89"/>
      <c r="Q81" s="125"/>
      <c r="T81" s="114"/>
      <c r="U81" s="163"/>
      <c r="V81" s="116"/>
      <c r="W81" s="114"/>
      <c r="X81" s="114"/>
      <c r="Y81" s="114"/>
      <c r="Z81" s="81"/>
      <c r="AG81" s="81"/>
      <c r="AN81" s="81"/>
    </row>
    <row r="82" spans="13:40" s="57" customFormat="1" ht="13.2" x14ac:dyDescent="0.3">
      <c r="M82" s="157"/>
      <c r="N82" s="101"/>
      <c r="O82" s="101"/>
      <c r="P82" s="89"/>
      <c r="Q82" s="125"/>
      <c r="T82" s="114"/>
      <c r="U82" s="163"/>
      <c r="V82" s="116"/>
      <c r="W82" s="114"/>
      <c r="X82" s="114"/>
      <c r="Y82" s="114"/>
      <c r="Z82" s="81"/>
      <c r="AG82" s="81"/>
      <c r="AN82" s="81"/>
    </row>
    <row r="83" spans="13:40" s="57" customFormat="1" ht="13.2" x14ac:dyDescent="0.3">
      <c r="M83" s="157"/>
      <c r="N83" s="101"/>
      <c r="O83" s="101"/>
      <c r="P83" s="89"/>
      <c r="Q83" s="125"/>
      <c r="T83" s="114"/>
      <c r="U83" s="163"/>
      <c r="V83" s="116"/>
      <c r="W83" s="114"/>
      <c r="X83" s="114"/>
      <c r="Y83" s="114"/>
      <c r="Z83" s="81"/>
      <c r="AG83" s="81"/>
      <c r="AN83" s="81"/>
    </row>
    <row r="84" spans="13:40" s="57" customFormat="1" ht="13.2" x14ac:dyDescent="0.3">
      <c r="M84" s="157"/>
      <c r="N84" s="101"/>
      <c r="O84" s="101"/>
      <c r="P84" s="89"/>
      <c r="Q84" s="125"/>
      <c r="T84" s="114"/>
      <c r="U84" s="163"/>
      <c r="V84" s="116"/>
      <c r="W84" s="114"/>
      <c r="X84" s="114"/>
      <c r="Y84" s="114"/>
      <c r="Z84" s="81"/>
      <c r="AG84" s="81"/>
      <c r="AN84" s="81"/>
    </row>
    <row r="85" spans="13:40" s="57" customFormat="1" ht="13.2" x14ac:dyDescent="0.3">
      <c r="M85" s="157"/>
      <c r="N85" s="101"/>
      <c r="O85" s="101"/>
      <c r="P85" s="89"/>
      <c r="Q85" s="125"/>
      <c r="T85" s="114"/>
      <c r="U85" s="163"/>
      <c r="V85" s="116"/>
      <c r="W85" s="114"/>
      <c r="X85" s="114"/>
      <c r="Y85" s="114"/>
      <c r="Z85" s="81"/>
      <c r="AG85" s="81"/>
      <c r="AN85" s="81"/>
    </row>
    <row r="86" spans="13:40" s="57" customFormat="1" ht="13.2" x14ac:dyDescent="0.3">
      <c r="M86" s="157"/>
      <c r="N86" s="101"/>
      <c r="O86" s="101"/>
      <c r="P86" s="89"/>
      <c r="Q86" s="125"/>
      <c r="T86" s="114"/>
      <c r="U86" s="163"/>
      <c r="V86" s="116"/>
      <c r="W86" s="114"/>
      <c r="X86" s="114"/>
      <c r="Y86" s="114"/>
      <c r="Z86" s="81"/>
      <c r="AG86" s="81"/>
      <c r="AN86" s="81"/>
    </row>
    <row r="87" spans="13:40" s="57" customFormat="1" ht="13.2" x14ac:dyDescent="0.3">
      <c r="M87" s="157"/>
      <c r="N87" s="101"/>
      <c r="O87" s="101"/>
      <c r="P87" s="89"/>
      <c r="Q87" s="125"/>
      <c r="T87" s="114"/>
      <c r="U87" s="163"/>
      <c r="V87" s="116"/>
      <c r="W87" s="114"/>
      <c r="X87" s="114"/>
      <c r="Y87" s="114"/>
      <c r="Z87" s="81"/>
      <c r="AG87" s="81"/>
      <c r="AN87" s="81"/>
    </row>
    <row r="88" spans="13:40" s="57" customFormat="1" ht="13.2" x14ac:dyDescent="0.3">
      <c r="M88" s="157"/>
      <c r="N88" s="101"/>
      <c r="O88" s="101"/>
      <c r="P88" s="89"/>
      <c r="Q88" s="125"/>
      <c r="T88" s="114"/>
      <c r="U88" s="163"/>
      <c r="V88" s="116"/>
      <c r="W88" s="114"/>
      <c r="X88" s="114"/>
      <c r="Y88" s="114"/>
      <c r="Z88" s="81"/>
      <c r="AG88" s="81"/>
      <c r="AN88" s="81"/>
    </row>
    <row r="89" spans="13:40" s="57" customFormat="1" ht="13.2" x14ac:dyDescent="0.3">
      <c r="M89" s="157"/>
      <c r="N89" s="101"/>
      <c r="O89" s="101"/>
      <c r="P89" s="89"/>
      <c r="Q89" s="125"/>
      <c r="T89" s="114"/>
      <c r="U89" s="163"/>
      <c r="V89" s="116"/>
      <c r="W89" s="114"/>
      <c r="X89" s="114"/>
      <c r="Y89" s="114"/>
      <c r="Z89" s="81"/>
      <c r="AG89" s="81"/>
      <c r="AN89" s="81"/>
    </row>
    <row r="90" spans="13:40" s="57" customFormat="1" ht="13.2" x14ac:dyDescent="0.3">
      <c r="M90" s="157"/>
      <c r="N90" s="101"/>
      <c r="O90" s="101"/>
      <c r="P90" s="89"/>
      <c r="Q90" s="125"/>
      <c r="T90" s="114"/>
      <c r="U90" s="163"/>
      <c r="V90" s="116"/>
      <c r="W90" s="114"/>
      <c r="X90" s="114"/>
      <c r="Y90" s="114"/>
      <c r="Z90" s="81"/>
      <c r="AG90" s="81"/>
      <c r="AN90" s="81"/>
    </row>
    <row r="91" spans="13:40" s="57" customFormat="1" ht="13.2" x14ac:dyDescent="0.3">
      <c r="M91" s="157"/>
      <c r="N91" s="101"/>
      <c r="O91" s="101"/>
      <c r="P91" s="89"/>
      <c r="Q91" s="125"/>
      <c r="T91" s="114"/>
      <c r="U91" s="163"/>
      <c r="V91" s="116"/>
      <c r="W91" s="114"/>
      <c r="X91" s="114"/>
      <c r="Y91" s="114"/>
      <c r="Z91" s="81"/>
      <c r="AG91" s="81"/>
      <c r="AN91" s="81"/>
    </row>
  </sheetData>
  <sheetProtection selectLockedCells="1"/>
  <protectedRanges>
    <protectedRange sqref="U4" name="Range1_1"/>
    <protectedRange sqref="AB4" name="Range1_2"/>
    <protectedRange sqref="AI4" name="Range1_3"/>
    <protectedRange sqref="AP4" name="Range1_4"/>
    <protectedRange sqref="D9" name="Range1_6_7"/>
    <protectedRange sqref="F9" name="Range1_7_2"/>
    <protectedRange sqref="AF44" name="Range1_5_1_5_4_1_1_1"/>
    <protectedRange sqref="C13" name="Range1_5_3_1_2_1_1_5_1_2"/>
    <protectedRange sqref="N26:O26" name="Range1_12_1_2_2_2_1_1_1_5"/>
    <protectedRange sqref="AC40 AE40" name="Range1_1_1_1_2_4_2_5_4_3_2_1_2"/>
    <protectedRange sqref="AF43" name="Range1_5_1_5_4_1_1_3"/>
    <protectedRange sqref="AC43 AE43" name="Range1_1_1_1_2_4_2_5_4_3_1_4"/>
    <protectedRange sqref="AF45" name="Range1_5_1_5_4_2_1_2"/>
    <protectedRange sqref="AC45 AE45" name="Range1_1_1_1_2_4_2_5_4_3_1_2_2"/>
    <protectedRange sqref="AC46 AE46" name="Range1_1_1_1_2_4_2_5_4_3_2_4"/>
    <protectedRange sqref="AF47" name="Range1_5_1_5_4_2_1_1_3"/>
    <protectedRange sqref="AC47 AE47" name="Range1_1_1_1_2_4_2_5_4_3_1_2_1_3"/>
    <protectedRange sqref="AF32:AF33" name="Range1_5_1_5_2_1_1_2"/>
    <protectedRange sqref="B32:C33 J32:K33" name="Range1_9_1_1_1_2"/>
    <protectedRange sqref="D32:D33" name="Range1_8_1_1_1_1_2"/>
    <protectedRange sqref="A36" name="Range1_11_1_2_3_1_1_1_1_3_1_2_2_1_1_1_1_1_1_1_2_1_2_1_1_1_2_1_1_4"/>
    <protectedRange sqref="A37" name="Range1_11_1_2_3_1_1_1_1_3_1_2_2_1_1_1_1_1_1_1_2_1_2_1_1_1_2_1_2_1_4"/>
    <protectedRange sqref="V15 X15" name="Range1_1_1_1_2_4_2_2_2_3_2"/>
    <protectedRange sqref="T46:T47 X46:X47" name="Range1_1_1_1_2_4_2_5_4_1_1_1_2"/>
    <protectedRange sqref="V13:X13" name="Range1_1_1_1_2_4_2_2_2_2_2_2_1_1_5_1_2_2"/>
    <protectedRange sqref="V40 T40 X40" name="Range1_1_1_1_2_4_2_5_5_2_1_2_2"/>
    <protectedRange sqref="T43 V43 X43" name="Range1_1_1_1_2_4_2_5_4_1_1_3_2"/>
    <protectedRange sqref="T45 X45 V45" name="Range1_1_1_1_2_4_2_5_5_1_1_2_2"/>
    <protectedRange sqref="T32:T33 V32:V33" name="Range1_1_1_1_2_4_2_5_3_4_1_3_2"/>
    <protectedRange sqref="V34" name="Range1_1_1_1_2_4_2_5_3_4_1_1_2_2"/>
    <protectedRange sqref="T44 V44 X44" name="Range1_1_1_1_2_4_2_5_4_1_1_1_1"/>
  </protectedRanges>
  <mergeCells count="71">
    <mergeCell ref="AA56:AB56"/>
    <mergeCell ref="T56:U56"/>
    <mergeCell ref="Z19:Z20"/>
    <mergeCell ref="V19:V20"/>
    <mergeCell ref="W19:W20"/>
    <mergeCell ref="X19:X20"/>
    <mergeCell ref="T19:T20"/>
    <mergeCell ref="Y48:Y49"/>
    <mergeCell ref="F19:F20"/>
    <mergeCell ref="G19:G20"/>
    <mergeCell ref="C48:C49"/>
    <mergeCell ref="D48:D49"/>
    <mergeCell ref="E48:E49"/>
    <mergeCell ref="F48:F49"/>
    <mergeCell ref="S2:S4"/>
    <mergeCell ref="T2:Y2"/>
    <mergeCell ref="Z2:Z4"/>
    <mergeCell ref="T3:Y3"/>
    <mergeCell ref="T15:T16"/>
    <mergeCell ref="U15:U16"/>
    <mergeCell ref="V15:V16"/>
    <mergeCell ref="W15:W16"/>
    <mergeCell ref="X15:X16"/>
    <mergeCell ref="B48:B49"/>
    <mergeCell ref="AH56:AI56"/>
    <mergeCell ref="AF48:AF49"/>
    <mergeCell ref="A1:R1"/>
    <mergeCell ref="G2:R3"/>
    <mergeCell ref="A2:F3"/>
    <mergeCell ref="S1:AT1"/>
    <mergeCell ref="AH2:AM2"/>
    <mergeCell ref="AH3:AM3"/>
    <mergeCell ref="AO2:AT2"/>
    <mergeCell ref="AO3:AT3"/>
    <mergeCell ref="AN2:AN4"/>
    <mergeCell ref="AG2:AG4"/>
    <mergeCell ref="AA3:AF3"/>
    <mergeCell ref="AA2:AF2"/>
    <mergeCell ref="P48:P49"/>
    <mergeCell ref="O19:O20"/>
    <mergeCell ref="M48:M49"/>
    <mergeCell ref="A19:A20"/>
    <mergeCell ref="B19:B20"/>
    <mergeCell ref="C19:C20"/>
    <mergeCell ref="D19:D20"/>
    <mergeCell ref="E19:E20"/>
    <mergeCell ref="H19:H20"/>
    <mergeCell ref="I19:I20"/>
    <mergeCell ref="J19:J20"/>
    <mergeCell ref="L48:L49"/>
    <mergeCell ref="K48:K49"/>
    <mergeCell ref="G48:G49"/>
    <mergeCell ref="H48:H49"/>
    <mergeCell ref="J48:J49"/>
    <mergeCell ref="A48:A49"/>
    <mergeCell ref="R19:R20"/>
    <mergeCell ref="K15:K16"/>
    <mergeCell ref="J15:J16"/>
    <mergeCell ref="U19:U20"/>
    <mergeCell ref="AN19:AN20"/>
    <mergeCell ref="K19:K20"/>
    <mergeCell ref="L19:L20"/>
    <mergeCell ref="P19:P20"/>
    <mergeCell ref="Q19:Q20"/>
    <mergeCell ref="S19:S20"/>
    <mergeCell ref="Y19:Y20"/>
    <mergeCell ref="Y15:Y16"/>
    <mergeCell ref="AG19:AG20"/>
    <mergeCell ref="M15:M16"/>
    <mergeCell ref="N15:N16"/>
    <mergeCell ref="L15:L16"/>
  </mergeCells>
  <pageMargins left="0.25" right="0.25" top="0.75" bottom="0.75" header="0.3" footer="0.3"/>
  <pageSetup scale="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RG55"/>
  <sheetViews>
    <sheetView tabSelected="1" topLeftCell="A22" zoomScaleNormal="100" workbookViewId="0">
      <selection activeCell="K27" sqref="K27"/>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5.77734375" style="68" customWidth="1"/>
    <col min="5" max="5" width="22.77734375" style="68" customWidth="1"/>
    <col min="6" max="6" width="9.77734375" style="68" customWidth="1"/>
    <col min="7" max="7" width="12.77734375" style="68" customWidth="1"/>
    <col min="8" max="8" width="8.77734375" style="68" customWidth="1"/>
    <col min="9" max="9" width="10.77734375" style="68" customWidth="1"/>
    <col min="10" max="10" width="8.77734375" style="68" customWidth="1"/>
    <col min="11" max="11" width="12.77734375" style="68" customWidth="1"/>
    <col min="12" max="12" width="17.21875" style="88" customWidth="1"/>
    <col min="13" max="13" width="12.77734375" style="88" customWidth="1"/>
    <col min="14" max="14" width="5.77734375" style="90" customWidth="1"/>
    <col min="15" max="17" width="7.77734375" style="82" customWidth="1"/>
    <col min="18" max="18" width="12.77734375" style="64" hidden="1" customWidth="1"/>
    <col min="19" max="19" width="12.77734375" style="164" hidden="1" customWidth="1"/>
    <col min="20" max="20" width="15.77734375" style="111" hidden="1" customWidth="1"/>
    <col min="21" max="22" width="12.77734375" style="64" hidden="1" customWidth="1"/>
    <col min="23" max="23" width="20.77734375" style="64" hidden="1" customWidth="1"/>
    <col min="24" max="24" width="7.77734375" style="82" customWidth="1"/>
    <col min="25" max="26" width="12.77734375" style="68" hidden="1" customWidth="1"/>
    <col min="27" max="27" width="12.77734375" style="119" hidden="1" customWidth="1"/>
    <col min="28" max="29" width="12.77734375" style="68" hidden="1" customWidth="1"/>
    <col min="30" max="30" width="20.77734375" style="68" hidden="1" customWidth="1"/>
    <col min="31" max="31" width="7.77734375" style="82" customWidth="1"/>
    <col min="32" max="36" width="12.77734375" style="68" hidden="1" customWidth="1"/>
    <col min="37" max="37" width="20.77734375" style="68" hidden="1" customWidth="1"/>
    <col min="38" max="38" width="7.77734375" style="82" customWidth="1"/>
    <col min="39" max="43" width="12.77734375" style="68" hidden="1" customWidth="1"/>
    <col min="44" max="44" width="20.77734375" style="68" hidden="1" customWidth="1"/>
    <col min="45" max="16384" width="9.109375" style="68"/>
  </cols>
  <sheetData>
    <row r="1" spans="1:1151" ht="30" customHeight="1" x14ac:dyDescent="0.3">
      <c r="A1" s="556" t="s">
        <v>216</v>
      </c>
      <c r="B1" s="557"/>
      <c r="C1" s="557"/>
      <c r="D1" s="557"/>
      <c r="E1" s="557"/>
      <c r="F1" s="557"/>
      <c r="G1" s="557"/>
      <c r="H1" s="557"/>
      <c r="I1" s="557"/>
      <c r="J1" s="557"/>
      <c r="K1" s="557"/>
      <c r="L1" s="557"/>
      <c r="M1" s="557"/>
      <c r="N1" s="557"/>
      <c r="O1" s="557"/>
      <c r="P1" s="621"/>
      <c r="Q1" s="547" t="s">
        <v>204</v>
      </c>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9"/>
    </row>
    <row r="2" spans="1:1151" ht="15" customHeight="1" x14ac:dyDescent="0.3">
      <c r="A2" s="559" t="s">
        <v>392</v>
      </c>
      <c r="B2" s="560"/>
      <c r="C2" s="560"/>
      <c r="D2" s="560"/>
      <c r="E2" s="561"/>
      <c r="F2" s="559" t="s">
        <v>128</v>
      </c>
      <c r="G2" s="560"/>
      <c r="H2" s="560"/>
      <c r="I2" s="560"/>
      <c r="J2" s="560"/>
      <c r="K2" s="560"/>
      <c r="L2" s="560"/>
      <c r="M2" s="560"/>
      <c r="N2" s="560"/>
      <c r="O2" s="560"/>
      <c r="P2" s="561"/>
      <c r="Q2" s="540" t="s">
        <v>127</v>
      </c>
      <c r="R2" s="550" t="s">
        <v>200</v>
      </c>
      <c r="S2" s="551"/>
      <c r="T2" s="551"/>
      <c r="U2" s="551"/>
      <c r="V2" s="551"/>
      <c r="W2" s="552"/>
      <c r="X2" s="540" t="s">
        <v>218</v>
      </c>
      <c r="Y2" s="550" t="s">
        <v>200</v>
      </c>
      <c r="Z2" s="551"/>
      <c r="AA2" s="551"/>
      <c r="AB2" s="551"/>
      <c r="AC2" s="551"/>
      <c r="AD2" s="552"/>
      <c r="AE2" s="625" t="s">
        <v>219</v>
      </c>
      <c r="AF2" s="593" t="s">
        <v>200</v>
      </c>
      <c r="AG2" s="594"/>
      <c r="AH2" s="594"/>
      <c r="AI2" s="594"/>
      <c r="AJ2" s="594"/>
      <c r="AK2" s="595"/>
      <c r="AL2" s="625" t="s">
        <v>220</v>
      </c>
      <c r="AM2" s="550" t="s">
        <v>200</v>
      </c>
      <c r="AN2" s="551"/>
      <c r="AO2" s="551"/>
      <c r="AP2" s="551"/>
      <c r="AQ2" s="551"/>
      <c r="AR2" s="552"/>
    </row>
    <row r="3" spans="1:1151" ht="15.75" customHeight="1" x14ac:dyDescent="0.3">
      <c r="A3" s="562"/>
      <c r="B3" s="563"/>
      <c r="C3" s="563"/>
      <c r="D3" s="563"/>
      <c r="E3" s="564"/>
      <c r="F3" s="562"/>
      <c r="G3" s="563"/>
      <c r="H3" s="563"/>
      <c r="I3" s="563"/>
      <c r="J3" s="563"/>
      <c r="K3" s="563"/>
      <c r="L3" s="563"/>
      <c r="M3" s="563"/>
      <c r="N3" s="563"/>
      <c r="O3" s="563"/>
      <c r="P3" s="564"/>
      <c r="Q3" s="565"/>
      <c r="R3" s="622" t="s">
        <v>393</v>
      </c>
      <c r="S3" s="623"/>
      <c r="T3" s="623"/>
      <c r="U3" s="623"/>
      <c r="V3" s="623"/>
      <c r="W3" s="624"/>
      <c r="X3" s="565"/>
      <c r="Y3" s="553" t="s">
        <v>394</v>
      </c>
      <c r="Z3" s="554"/>
      <c r="AA3" s="554"/>
      <c r="AB3" s="554"/>
      <c r="AC3" s="554"/>
      <c r="AD3" s="555"/>
      <c r="AE3" s="626"/>
      <c r="AF3" s="596" t="s">
        <v>395</v>
      </c>
      <c r="AG3" s="597"/>
      <c r="AH3" s="597"/>
      <c r="AI3" s="597"/>
      <c r="AJ3" s="597"/>
      <c r="AK3" s="598"/>
      <c r="AL3" s="626"/>
      <c r="AM3" s="553" t="s">
        <v>396</v>
      </c>
      <c r="AN3" s="554"/>
      <c r="AO3" s="554"/>
      <c r="AP3" s="554"/>
      <c r="AQ3" s="554"/>
      <c r="AR3" s="555"/>
    </row>
    <row r="4" spans="1:1151" s="58" customFormat="1" ht="55.05" customHeight="1" x14ac:dyDescent="0.3">
      <c r="A4" s="109" t="s">
        <v>0</v>
      </c>
      <c r="B4" s="109" t="s">
        <v>181</v>
      </c>
      <c r="C4" s="109" t="s">
        <v>852</v>
      </c>
      <c r="D4" s="109" t="s">
        <v>130</v>
      </c>
      <c r="E4" s="481" t="s">
        <v>1306</v>
      </c>
      <c r="F4" s="109" t="s">
        <v>182</v>
      </c>
      <c r="G4" s="109" t="s">
        <v>131</v>
      </c>
      <c r="H4" s="109" t="s">
        <v>9</v>
      </c>
      <c r="I4" s="109" t="s">
        <v>349</v>
      </c>
      <c r="J4" s="109" t="s">
        <v>351</v>
      </c>
      <c r="K4" s="481" t="s">
        <v>199</v>
      </c>
      <c r="L4" s="130" t="s">
        <v>305</v>
      </c>
      <c r="M4" s="482" t="s">
        <v>275</v>
      </c>
      <c r="N4" s="131" t="s">
        <v>242</v>
      </c>
      <c r="O4" s="109" t="s">
        <v>12</v>
      </c>
      <c r="P4" s="481" t="s">
        <v>270</v>
      </c>
      <c r="Q4" s="566"/>
      <c r="R4" s="97" t="s">
        <v>134</v>
      </c>
      <c r="S4" s="161" t="s">
        <v>194</v>
      </c>
      <c r="T4" s="134" t="s">
        <v>132</v>
      </c>
      <c r="U4" s="97" t="s">
        <v>137</v>
      </c>
      <c r="V4" s="97" t="s">
        <v>133</v>
      </c>
      <c r="W4" s="133" t="s">
        <v>268</v>
      </c>
      <c r="X4" s="566"/>
      <c r="Y4" s="97" t="s">
        <v>135</v>
      </c>
      <c r="Z4" s="97" t="s">
        <v>195</v>
      </c>
      <c r="AA4" s="134" t="s">
        <v>132</v>
      </c>
      <c r="AB4" s="97" t="s">
        <v>137</v>
      </c>
      <c r="AC4" s="97" t="s">
        <v>133</v>
      </c>
      <c r="AD4" s="133" t="s">
        <v>269</v>
      </c>
      <c r="AE4" s="601"/>
      <c r="AF4" s="457" t="s">
        <v>136</v>
      </c>
      <c r="AG4" s="457" t="s">
        <v>196</v>
      </c>
      <c r="AH4" s="457" t="s">
        <v>132</v>
      </c>
      <c r="AI4" s="457" t="s">
        <v>137</v>
      </c>
      <c r="AJ4" s="457" t="s">
        <v>133</v>
      </c>
      <c r="AK4" s="458" t="s">
        <v>272</v>
      </c>
      <c r="AL4" s="601"/>
      <c r="AM4" s="97" t="s">
        <v>138</v>
      </c>
      <c r="AN4" s="97" t="s">
        <v>197</v>
      </c>
      <c r="AO4" s="97" t="s">
        <v>132</v>
      </c>
      <c r="AP4" s="97" t="s">
        <v>137</v>
      </c>
      <c r="AQ4" s="97" t="s">
        <v>133</v>
      </c>
      <c r="AR4" s="133" t="s">
        <v>273</v>
      </c>
    </row>
    <row r="5" spans="1:1151" s="55" customFormat="1" ht="39.6" x14ac:dyDescent="0.3">
      <c r="A5" s="159" t="s">
        <v>896</v>
      </c>
      <c r="B5" s="159" t="s">
        <v>260</v>
      </c>
      <c r="C5" s="159" t="s">
        <v>243</v>
      </c>
      <c r="D5" s="149" t="s">
        <v>187</v>
      </c>
      <c r="E5" s="159" t="s">
        <v>402</v>
      </c>
      <c r="F5" s="197" t="s">
        <v>140</v>
      </c>
      <c r="G5" s="159" t="s">
        <v>217</v>
      </c>
      <c r="H5" s="448">
        <v>12</v>
      </c>
      <c r="I5" s="159" t="s">
        <v>54</v>
      </c>
      <c r="J5" s="197" t="s">
        <v>53</v>
      </c>
      <c r="K5" s="197" t="s">
        <v>321</v>
      </c>
      <c r="L5" s="317" t="s">
        <v>207</v>
      </c>
      <c r="M5" s="289" t="s">
        <v>207</v>
      </c>
      <c r="N5" s="318">
        <v>0.05</v>
      </c>
      <c r="O5" s="109">
        <v>12</v>
      </c>
      <c r="P5" s="287"/>
      <c r="Q5" s="109">
        <v>3</v>
      </c>
      <c r="R5" s="62">
        <v>3</v>
      </c>
      <c r="S5" s="98" t="s">
        <v>207</v>
      </c>
      <c r="T5" s="259" t="s">
        <v>1097</v>
      </c>
      <c r="U5" s="62" t="s">
        <v>592</v>
      </c>
      <c r="V5" s="62" t="s">
        <v>140</v>
      </c>
      <c r="W5" s="56" t="s">
        <v>1102</v>
      </c>
      <c r="X5" s="109">
        <v>3</v>
      </c>
      <c r="Y5" s="62"/>
      <c r="Z5" s="98"/>
      <c r="AA5" s="171"/>
      <c r="AB5" s="62"/>
      <c r="AC5" s="62"/>
      <c r="AD5" s="56"/>
      <c r="AE5" s="109">
        <v>3</v>
      </c>
      <c r="AF5" s="59"/>
      <c r="AG5" s="59"/>
      <c r="AH5" s="59"/>
      <c r="AI5" s="59"/>
      <c r="AJ5" s="59"/>
      <c r="AK5" s="59"/>
      <c r="AL5" s="109">
        <v>3</v>
      </c>
      <c r="AM5" s="60"/>
      <c r="AN5" s="60"/>
      <c r="AO5" s="60"/>
      <c r="AP5" s="60"/>
      <c r="AQ5" s="60"/>
      <c r="AR5" s="59"/>
    </row>
    <row r="6" spans="1:1151" s="55" customFormat="1" ht="52.8" x14ac:dyDescent="0.3">
      <c r="A6" s="159" t="s">
        <v>897</v>
      </c>
      <c r="B6" s="159" t="s">
        <v>260</v>
      </c>
      <c r="C6" s="159" t="s">
        <v>63</v>
      </c>
      <c r="D6" s="149" t="s">
        <v>352</v>
      </c>
      <c r="E6" s="197" t="s">
        <v>404</v>
      </c>
      <c r="F6" s="197" t="s">
        <v>140</v>
      </c>
      <c r="G6" s="159" t="s">
        <v>217</v>
      </c>
      <c r="H6" s="448">
        <v>7</v>
      </c>
      <c r="I6" s="159" t="s">
        <v>73</v>
      </c>
      <c r="J6" s="159" t="s">
        <v>53</v>
      </c>
      <c r="K6" s="197" t="s">
        <v>322</v>
      </c>
      <c r="L6" s="306" t="s">
        <v>207</v>
      </c>
      <c r="M6" s="289" t="s">
        <v>207</v>
      </c>
      <c r="N6" s="318">
        <v>0.05</v>
      </c>
      <c r="O6" s="109">
        <v>4</v>
      </c>
      <c r="P6" s="287"/>
      <c r="Q6" s="109">
        <v>1</v>
      </c>
      <c r="R6" s="62">
        <v>1</v>
      </c>
      <c r="S6" s="85" t="s">
        <v>207</v>
      </c>
      <c r="T6" s="171" t="s">
        <v>1098</v>
      </c>
      <c r="U6" s="171" t="s">
        <v>592</v>
      </c>
      <c r="V6" s="62" t="s">
        <v>140</v>
      </c>
      <c r="W6" s="56" t="s">
        <v>1103</v>
      </c>
      <c r="X6" s="109">
        <v>1</v>
      </c>
      <c r="Y6" s="62"/>
      <c r="Z6" s="98"/>
      <c r="AA6" s="263"/>
      <c r="AB6" s="62"/>
      <c r="AC6" s="62"/>
      <c r="AD6" s="56"/>
      <c r="AE6" s="109">
        <v>1</v>
      </c>
      <c r="AF6" s="60"/>
      <c r="AG6" s="60"/>
      <c r="AH6" s="60"/>
      <c r="AI6" s="60"/>
      <c r="AJ6" s="60"/>
      <c r="AK6" s="60"/>
      <c r="AL6" s="109">
        <v>1</v>
      </c>
      <c r="AM6" s="60"/>
      <c r="AN6" s="60"/>
      <c r="AO6" s="60"/>
      <c r="AP6" s="60"/>
      <c r="AQ6" s="60"/>
      <c r="AR6" s="60"/>
    </row>
    <row r="7" spans="1:1151" s="55" customFormat="1" ht="39.6" x14ac:dyDescent="0.3">
      <c r="A7" s="159" t="s">
        <v>898</v>
      </c>
      <c r="B7" s="159" t="s">
        <v>258</v>
      </c>
      <c r="C7" s="159" t="s">
        <v>63</v>
      </c>
      <c r="D7" s="149" t="s">
        <v>352</v>
      </c>
      <c r="E7" s="159" t="s">
        <v>439</v>
      </c>
      <c r="F7" s="197" t="s">
        <v>140</v>
      </c>
      <c r="G7" s="159" t="s">
        <v>217</v>
      </c>
      <c r="H7" s="448">
        <v>4</v>
      </c>
      <c r="I7" s="159" t="s">
        <v>54</v>
      </c>
      <c r="J7" s="159" t="s">
        <v>53</v>
      </c>
      <c r="K7" s="197" t="s">
        <v>147</v>
      </c>
      <c r="L7" s="317" t="s">
        <v>207</v>
      </c>
      <c r="M7" s="289" t="s">
        <v>207</v>
      </c>
      <c r="N7" s="318">
        <v>0.05</v>
      </c>
      <c r="O7" s="109">
        <v>4</v>
      </c>
      <c r="P7" s="287"/>
      <c r="Q7" s="109">
        <v>1</v>
      </c>
      <c r="R7" s="62">
        <v>1</v>
      </c>
      <c r="S7" s="86" t="s">
        <v>207</v>
      </c>
      <c r="T7" s="223" t="s">
        <v>1145</v>
      </c>
      <c r="U7" s="62" t="s">
        <v>1071</v>
      </c>
      <c r="V7" s="62" t="s">
        <v>140</v>
      </c>
      <c r="W7" s="56" t="s">
        <v>1146</v>
      </c>
      <c r="X7" s="109">
        <v>1</v>
      </c>
      <c r="Y7" s="62"/>
      <c r="Z7" s="98"/>
      <c r="AA7" s="223"/>
      <c r="AB7" s="62"/>
      <c r="AC7" s="62"/>
      <c r="AD7" s="56"/>
      <c r="AE7" s="109">
        <v>1</v>
      </c>
      <c r="AF7" s="60"/>
      <c r="AG7" s="60"/>
      <c r="AH7" s="60"/>
      <c r="AI7" s="60"/>
      <c r="AJ7" s="60"/>
      <c r="AK7" s="60"/>
      <c r="AL7" s="109">
        <v>1</v>
      </c>
      <c r="AM7" s="60"/>
      <c r="AN7" s="60"/>
      <c r="AO7" s="60"/>
      <c r="AP7" s="60"/>
      <c r="AQ7" s="60"/>
      <c r="AR7" s="60"/>
    </row>
    <row r="8" spans="1:1151" s="76" customFormat="1" ht="52.8" x14ac:dyDescent="0.3">
      <c r="A8" s="155" t="s">
        <v>899</v>
      </c>
      <c r="B8" s="159" t="s">
        <v>171</v>
      </c>
      <c r="C8" s="159" t="s">
        <v>63</v>
      </c>
      <c r="D8" s="149" t="s">
        <v>352</v>
      </c>
      <c r="E8" s="149" t="s">
        <v>408</v>
      </c>
      <c r="F8" s="197" t="s">
        <v>140</v>
      </c>
      <c r="G8" s="159" t="s">
        <v>217</v>
      </c>
      <c r="H8" s="443">
        <v>77</v>
      </c>
      <c r="I8" s="159" t="s">
        <v>73</v>
      </c>
      <c r="J8" s="159" t="s">
        <v>53</v>
      </c>
      <c r="K8" s="155" t="s">
        <v>173</v>
      </c>
      <c r="L8" s="317" t="s">
        <v>207</v>
      </c>
      <c r="M8" s="317" t="s">
        <v>207</v>
      </c>
      <c r="N8" s="315">
        <v>0.05</v>
      </c>
      <c r="O8" s="109">
        <v>96</v>
      </c>
      <c r="P8" s="287"/>
      <c r="Q8" s="109">
        <v>96</v>
      </c>
      <c r="R8" s="62">
        <v>80</v>
      </c>
      <c r="S8" s="99" t="s">
        <v>207</v>
      </c>
      <c r="T8" s="223" t="s">
        <v>1086</v>
      </c>
      <c r="U8" s="62" t="s">
        <v>1300</v>
      </c>
      <c r="V8" s="62" t="s">
        <v>1301</v>
      </c>
      <c r="W8" s="59" t="s">
        <v>1131</v>
      </c>
      <c r="X8" s="109">
        <v>0</v>
      </c>
      <c r="Y8" s="113"/>
      <c r="Z8" s="99"/>
      <c r="AA8" s="223"/>
      <c r="AB8" s="172"/>
      <c r="AC8" s="62"/>
      <c r="AD8" s="59"/>
      <c r="AE8" s="109">
        <v>0</v>
      </c>
      <c r="AF8" s="59"/>
      <c r="AG8" s="59"/>
      <c r="AH8" s="59"/>
      <c r="AI8" s="59"/>
      <c r="AJ8" s="59"/>
      <c r="AK8" s="59"/>
      <c r="AL8" s="109">
        <v>0</v>
      </c>
      <c r="AM8" s="59"/>
      <c r="AN8" s="59"/>
      <c r="AO8" s="59"/>
      <c r="AP8" s="59"/>
      <c r="AQ8" s="59"/>
      <c r="AR8" s="59"/>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55"/>
      <c r="KD8" s="55"/>
      <c r="KE8" s="55"/>
      <c r="KF8" s="55"/>
      <c r="KG8" s="55"/>
      <c r="KH8" s="55"/>
      <c r="KI8" s="55"/>
      <c r="KJ8" s="55"/>
      <c r="KK8" s="55"/>
      <c r="KL8" s="55"/>
      <c r="KM8" s="55"/>
      <c r="KN8" s="55"/>
      <c r="KO8" s="55"/>
      <c r="KP8" s="55"/>
      <c r="KQ8" s="55"/>
      <c r="KR8" s="55"/>
      <c r="KS8" s="55"/>
      <c r="KT8" s="55"/>
      <c r="KU8" s="55"/>
      <c r="KV8" s="55"/>
      <c r="KW8" s="55"/>
      <c r="KX8" s="55"/>
      <c r="KY8" s="55"/>
      <c r="KZ8" s="55"/>
      <c r="LA8" s="55"/>
      <c r="LB8" s="55"/>
      <c r="LC8" s="55"/>
      <c r="LD8" s="55"/>
      <c r="LE8" s="55"/>
      <c r="LF8" s="55"/>
      <c r="LG8" s="55"/>
      <c r="LH8" s="55"/>
      <c r="LI8" s="55"/>
      <c r="LJ8" s="55"/>
      <c r="LK8" s="55"/>
      <c r="LL8" s="55"/>
      <c r="LM8" s="55"/>
      <c r="LN8" s="55"/>
      <c r="LO8" s="55"/>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55"/>
      <c r="NI8" s="55"/>
      <c r="NJ8" s="55"/>
      <c r="NK8" s="55"/>
      <c r="NL8" s="55"/>
      <c r="NM8" s="55"/>
      <c r="NN8" s="55"/>
      <c r="NO8" s="55"/>
      <c r="NP8" s="55"/>
      <c r="NQ8" s="55"/>
      <c r="NR8" s="55"/>
      <c r="NS8" s="55"/>
      <c r="NT8" s="55"/>
      <c r="NU8" s="55"/>
      <c r="NV8" s="55"/>
      <c r="NW8" s="55"/>
      <c r="NX8" s="55"/>
      <c r="NY8" s="55"/>
      <c r="NZ8" s="55"/>
      <c r="OA8" s="55"/>
      <c r="OB8" s="55"/>
      <c r="OC8" s="55"/>
      <c r="OD8" s="55"/>
      <c r="OE8" s="55"/>
      <c r="OF8" s="55"/>
      <c r="OG8" s="55"/>
      <c r="OH8" s="55"/>
      <c r="OI8" s="55"/>
      <c r="OJ8" s="55"/>
      <c r="OK8" s="55"/>
      <c r="OL8" s="55"/>
      <c r="OM8" s="55"/>
      <c r="ON8" s="55"/>
      <c r="OO8" s="55"/>
      <c r="OP8" s="55"/>
      <c r="OQ8" s="55"/>
      <c r="OR8" s="55"/>
      <c r="OS8" s="55"/>
      <c r="OT8" s="55"/>
      <c r="OU8" s="55"/>
      <c r="OV8" s="55"/>
      <c r="OW8" s="55"/>
      <c r="OX8" s="55"/>
      <c r="OY8" s="55"/>
      <c r="OZ8" s="55"/>
      <c r="PA8" s="55"/>
      <c r="PB8" s="55"/>
      <c r="PC8" s="55"/>
      <c r="PD8" s="55"/>
      <c r="PE8" s="55"/>
      <c r="PF8" s="55"/>
      <c r="PG8" s="55"/>
      <c r="PH8" s="55"/>
      <c r="PI8" s="55"/>
      <c r="PJ8" s="55"/>
      <c r="PK8" s="55"/>
      <c r="PL8" s="55"/>
      <c r="PM8" s="55"/>
      <c r="PN8" s="55"/>
      <c r="PO8" s="55"/>
      <c r="PP8" s="55"/>
      <c r="PQ8" s="55"/>
      <c r="PR8" s="55"/>
      <c r="PS8" s="55"/>
      <c r="PT8" s="55"/>
      <c r="PU8" s="55"/>
      <c r="PV8" s="55"/>
      <c r="PW8" s="55"/>
      <c r="PX8" s="55"/>
      <c r="PY8" s="55"/>
      <c r="PZ8" s="55"/>
      <c r="QA8" s="55"/>
      <c r="QB8" s="55"/>
      <c r="QC8" s="55"/>
      <c r="QD8" s="55"/>
      <c r="QE8" s="55"/>
      <c r="QF8" s="55"/>
      <c r="QG8" s="55"/>
      <c r="QH8" s="55"/>
      <c r="QI8" s="55"/>
      <c r="QJ8" s="55"/>
      <c r="QK8" s="55"/>
      <c r="QL8" s="55"/>
      <c r="QM8" s="55"/>
      <c r="QN8" s="55"/>
      <c r="QO8" s="55"/>
      <c r="QP8" s="55"/>
      <c r="QQ8" s="55"/>
      <c r="QR8" s="55"/>
      <c r="QS8" s="55"/>
      <c r="QT8" s="55"/>
      <c r="QU8" s="55"/>
      <c r="QV8" s="55"/>
      <c r="QW8" s="55"/>
      <c r="QX8" s="55"/>
      <c r="QY8" s="55"/>
      <c r="QZ8" s="55"/>
      <c r="RA8" s="55"/>
      <c r="RB8" s="55"/>
      <c r="RC8" s="55"/>
      <c r="RD8" s="55"/>
      <c r="RE8" s="55"/>
      <c r="RF8" s="55"/>
      <c r="RG8" s="55"/>
      <c r="RH8" s="55"/>
      <c r="RI8" s="55"/>
      <c r="RJ8" s="55"/>
      <c r="RK8" s="55"/>
      <c r="RL8" s="55"/>
      <c r="RM8" s="55"/>
      <c r="RN8" s="55"/>
      <c r="RO8" s="55"/>
      <c r="RP8" s="55"/>
      <c r="RQ8" s="55"/>
      <c r="RR8" s="55"/>
      <c r="RS8" s="55"/>
      <c r="RT8" s="55"/>
      <c r="RU8" s="55"/>
      <c r="RV8" s="55"/>
      <c r="RW8" s="55"/>
      <c r="RX8" s="55"/>
      <c r="RY8" s="55"/>
      <c r="RZ8" s="55"/>
      <c r="SA8" s="55"/>
      <c r="SB8" s="55"/>
      <c r="SC8" s="55"/>
      <c r="SD8" s="55"/>
      <c r="SE8" s="55"/>
      <c r="SF8" s="55"/>
      <c r="SG8" s="55"/>
      <c r="SH8" s="55"/>
      <c r="SI8" s="55"/>
      <c r="SJ8" s="55"/>
      <c r="SK8" s="55"/>
      <c r="SL8" s="55"/>
      <c r="SM8" s="55"/>
      <c r="SN8" s="55"/>
      <c r="SO8" s="55"/>
      <c r="SP8" s="55"/>
      <c r="SQ8" s="55"/>
      <c r="SR8" s="55"/>
      <c r="SS8" s="55"/>
      <c r="ST8" s="55"/>
      <c r="SU8" s="55"/>
      <c r="SV8" s="55"/>
      <c r="SW8" s="55"/>
      <c r="SX8" s="55"/>
      <c r="SY8" s="55"/>
      <c r="SZ8" s="55"/>
      <c r="TA8" s="55"/>
      <c r="TB8" s="55"/>
      <c r="TC8" s="55"/>
      <c r="TD8" s="55"/>
      <c r="TE8" s="55"/>
      <c r="TF8" s="55"/>
      <c r="TG8" s="55"/>
      <c r="TH8" s="55"/>
      <c r="TI8" s="55"/>
      <c r="TJ8" s="55"/>
      <c r="TK8" s="55"/>
      <c r="TL8" s="55"/>
      <c r="TM8" s="55"/>
      <c r="TN8" s="55"/>
      <c r="TO8" s="55"/>
      <c r="TP8" s="55"/>
      <c r="TQ8" s="55"/>
      <c r="TR8" s="55"/>
      <c r="TS8" s="55"/>
      <c r="TT8" s="55"/>
      <c r="TU8" s="55"/>
      <c r="TV8" s="55"/>
      <c r="TW8" s="55"/>
      <c r="TX8" s="55"/>
      <c r="TY8" s="55"/>
      <c r="TZ8" s="55"/>
      <c r="UA8" s="55"/>
      <c r="UB8" s="55"/>
      <c r="UC8" s="55"/>
      <c r="UD8" s="55"/>
      <c r="UE8" s="55"/>
      <c r="UF8" s="55"/>
      <c r="UG8" s="55"/>
      <c r="UH8" s="55"/>
      <c r="UI8" s="55"/>
      <c r="UJ8" s="55"/>
      <c r="UK8" s="55"/>
      <c r="UL8" s="55"/>
      <c r="UM8" s="55"/>
      <c r="UN8" s="55"/>
      <c r="UO8" s="55"/>
      <c r="UP8" s="55"/>
      <c r="UQ8" s="55"/>
      <c r="UR8" s="55"/>
      <c r="US8" s="55"/>
      <c r="UT8" s="55"/>
      <c r="UU8" s="55"/>
      <c r="UV8" s="55"/>
      <c r="UW8" s="55"/>
      <c r="UX8" s="55"/>
      <c r="UY8" s="55"/>
      <c r="UZ8" s="55"/>
      <c r="VA8" s="55"/>
      <c r="VB8" s="55"/>
      <c r="VC8" s="55"/>
      <c r="VD8" s="55"/>
      <c r="VE8" s="55"/>
      <c r="VF8" s="55"/>
      <c r="VG8" s="55"/>
      <c r="VH8" s="55"/>
      <c r="VI8" s="55"/>
      <c r="VJ8" s="55"/>
      <c r="VK8" s="55"/>
      <c r="VL8" s="55"/>
      <c r="VM8" s="55"/>
      <c r="VN8" s="55"/>
      <c r="VO8" s="55"/>
      <c r="VP8" s="55"/>
      <c r="VQ8" s="55"/>
      <c r="VR8" s="55"/>
      <c r="VS8" s="55"/>
      <c r="VT8" s="55"/>
      <c r="VU8" s="55"/>
      <c r="VV8" s="55"/>
      <c r="VW8" s="55"/>
      <c r="VX8" s="55"/>
      <c r="VY8" s="55"/>
      <c r="VZ8" s="55"/>
      <c r="WA8" s="55"/>
      <c r="WB8" s="55"/>
      <c r="WC8" s="55"/>
      <c r="WD8" s="55"/>
      <c r="WE8" s="55"/>
      <c r="WF8" s="55"/>
      <c r="WG8" s="55"/>
      <c r="WH8" s="55"/>
      <c r="WI8" s="55"/>
      <c r="WJ8" s="55"/>
      <c r="WK8" s="55"/>
      <c r="WL8" s="55"/>
      <c r="WM8" s="55"/>
      <c r="WN8" s="55"/>
      <c r="WO8" s="55"/>
      <c r="WP8" s="55"/>
      <c r="WQ8" s="55"/>
      <c r="WR8" s="55"/>
      <c r="WS8" s="55"/>
      <c r="WT8" s="55"/>
      <c r="WU8" s="55"/>
      <c r="WV8" s="55"/>
      <c r="WW8" s="55"/>
      <c r="WX8" s="55"/>
      <c r="WY8" s="55"/>
      <c r="WZ8" s="55"/>
      <c r="XA8" s="55"/>
      <c r="XB8" s="55"/>
      <c r="XC8" s="55"/>
      <c r="XD8" s="55"/>
      <c r="XE8" s="55"/>
      <c r="XF8" s="55"/>
      <c r="XG8" s="55"/>
      <c r="XH8" s="55"/>
      <c r="XI8" s="55"/>
      <c r="XJ8" s="55"/>
      <c r="XK8" s="55"/>
      <c r="XL8" s="55"/>
      <c r="XM8" s="55"/>
      <c r="XN8" s="55"/>
      <c r="XO8" s="55"/>
      <c r="XP8" s="55"/>
      <c r="XQ8" s="55"/>
      <c r="XR8" s="55"/>
      <c r="XS8" s="55"/>
      <c r="XT8" s="55"/>
      <c r="XU8" s="55"/>
      <c r="XV8" s="55"/>
      <c r="XW8" s="55"/>
      <c r="XX8" s="55"/>
      <c r="XY8" s="55"/>
      <c r="XZ8" s="55"/>
      <c r="YA8" s="55"/>
      <c r="YB8" s="55"/>
      <c r="YC8" s="55"/>
      <c r="YD8" s="55"/>
      <c r="YE8" s="55"/>
      <c r="YF8" s="55"/>
      <c r="YG8" s="55"/>
      <c r="YH8" s="55"/>
      <c r="YI8" s="55"/>
      <c r="YJ8" s="55"/>
      <c r="YK8" s="55"/>
      <c r="YL8" s="55"/>
      <c r="YM8" s="55"/>
      <c r="YN8" s="55"/>
      <c r="YO8" s="55"/>
      <c r="YP8" s="55"/>
      <c r="YQ8" s="55"/>
      <c r="YR8" s="55"/>
      <c r="YS8" s="55"/>
      <c r="YT8" s="55"/>
      <c r="YU8" s="55"/>
      <c r="YV8" s="55"/>
      <c r="YW8" s="55"/>
      <c r="YX8" s="55"/>
      <c r="YY8" s="55"/>
      <c r="YZ8" s="55"/>
      <c r="ZA8" s="55"/>
      <c r="ZB8" s="55"/>
      <c r="ZC8" s="55"/>
      <c r="ZD8" s="55"/>
      <c r="ZE8" s="55"/>
      <c r="ZF8" s="55"/>
      <c r="ZG8" s="55"/>
      <c r="ZH8" s="55"/>
      <c r="ZI8" s="55"/>
      <c r="ZJ8" s="55"/>
      <c r="ZK8" s="55"/>
      <c r="ZL8" s="55"/>
      <c r="ZM8" s="55"/>
      <c r="ZN8" s="55"/>
      <c r="ZO8" s="55"/>
      <c r="ZP8" s="55"/>
      <c r="ZQ8" s="55"/>
      <c r="ZR8" s="55"/>
      <c r="ZS8" s="55"/>
      <c r="ZT8" s="55"/>
      <c r="ZU8" s="55"/>
      <c r="ZV8" s="55"/>
      <c r="ZW8" s="55"/>
      <c r="ZX8" s="55"/>
      <c r="ZY8" s="55"/>
      <c r="ZZ8" s="55"/>
      <c r="AAA8" s="55"/>
      <c r="AAB8" s="55"/>
      <c r="AAC8" s="55"/>
      <c r="AAD8" s="55"/>
      <c r="AAE8" s="55"/>
      <c r="AAF8" s="55"/>
      <c r="AAG8" s="55"/>
      <c r="AAH8" s="55"/>
      <c r="AAI8" s="55"/>
      <c r="AAJ8" s="55"/>
      <c r="AAK8" s="55"/>
      <c r="AAL8" s="55"/>
      <c r="AAM8" s="55"/>
      <c r="AAN8" s="55"/>
      <c r="AAO8" s="55"/>
      <c r="AAP8" s="55"/>
      <c r="AAQ8" s="55"/>
      <c r="AAR8" s="55"/>
      <c r="AAS8" s="55"/>
      <c r="AAT8" s="55"/>
      <c r="AAU8" s="55"/>
      <c r="AAV8" s="55"/>
      <c r="AAW8" s="55"/>
      <c r="AAX8" s="55"/>
      <c r="AAY8" s="55"/>
      <c r="AAZ8" s="55"/>
      <c r="ABA8" s="55"/>
      <c r="ABB8" s="55"/>
      <c r="ABC8" s="55"/>
      <c r="ABD8" s="55"/>
      <c r="ABE8" s="55"/>
      <c r="ABF8" s="55"/>
      <c r="ABG8" s="55"/>
      <c r="ABH8" s="55"/>
      <c r="ABI8" s="55"/>
      <c r="ABJ8" s="55"/>
      <c r="ABK8" s="55"/>
      <c r="ABL8" s="55"/>
      <c r="ABM8" s="55"/>
      <c r="ABN8" s="55"/>
      <c r="ABO8" s="55"/>
      <c r="ABP8" s="55"/>
      <c r="ABQ8" s="55"/>
      <c r="ABR8" s="55"/>
      <c r="ABS8" s="55"/>
      <c r="ABT8" s="55"/>
      <c r="ABU8" s="55"/>
      <c r="ABV8" s="55"/>
      <c r="ABW8" s="55"/>
      <c r="ABX8" s="55"/>
      <c r="ABY8" s="55"/>
      <c r="ABZ8" s="55"/>
      <c r="ACA8" s="55"/>
      <c r="ACB8" s="55"/>
      <c r="ACC8" s="55"/>
      <c r="ACD8" s="55"/>
      <c r="ACE8" s="55"/>
      <c r="ACF8" s="55"/>
      <c r="ACG8" s="55"/>
      <c r="ACH8" s="55"/>
      <c r="ACI8" s="55"/>
      <c r="ACJ8" s="55"/>
      <c r="ACK8" s="55"/>
      <c r="ACL8" s="55"/>
      <c r="ACM8" s="55"/>
      <c r="ACN8" s="55"/>
      <c r="ACO8" s="55"/>
      <c r="ACP8" s="55"/>
      <c r="ACQ8" s="55"/>
      <c r="ACR8" s="55"/>
      <c r="ACS8" s="55"/>
      <c r="ACT8" s="55"/>
      <c r="ACU8" s="55"/>
      <c r="ACV8" s="55"/>
      <c r="ACW8" s="55"/>
      <c r="ACX8" s="55"/>
      <c r="ACY8" s="55"/>
      <c r="ACZ8" s="55"/>
      <c r="ADA8" s="55"/>
      <c r="ADB8" s="55"/>
      <c r="ADC8" s="55"/>
      <c r="ADD8" s="55"/>
      <c r="ADE8" s="55"/>
      <c r="ADF8" s="55"/>
      <c r="ADG8" s="55"/>
      <c r="ADH8" s="55"/>
      <c r="ADI8" s="55"/>
      <c r="ADJ8" s="55"/>
      <c r="ADK8" s="55"/>
      <c r="ADL8" s="55"/>
      <c r="ADM8" s="55"/>
      <c r="ADN8" s="55"/>
      <c r="ADO8" s="55"/>
      <c r="ADP8" s="55"/>
      <c r="ADQ8" s="55"/>
      <c r="ADR8" s="55"/>
      <c r="ADS8" s="55"/>
      <c r="ADT8" s="55"/>
      <c r="ADU8" s="55"/>
      <c r="ADV8" s="55"/>
      <c r="ADW8" s="55"/>
      <c r="ADX8" s="55"/>
      <c r="ADY8" s="55"/>
      <c r="ADZ8" s="55"/>
      <c r="AEA8" s="55"/>
      <c r="AEB8" s="55"/>
      <c r="AEC8" s="55"/>
      <c r="AED8" s="55"/>
      <c r="AEE8" s="55"/>
      <c r="AEF8" s="55"/>
      <c r="AEG8" s="55"/>
      <c r="AEH8" s="55"/>
      <c r="AEI8" s="55"/>
      <c r="AEJ8" s="55"/>
      <c r="AEK8" s="55"/>
      <c r="AEL8" s="55"/>
      <c r="AEM8" s="55"/>
      <c r="AEN8" s="55"/>
      <c r="AEO8" s="55"/>
      <c r="AEP8" s="55"/>
      <c r="AEQ8" s="55"/>
      <c r="AER8" s="55"/>
      <c r="AES8" s="55"/>
      <c r="AET8" s="55"/>
      <c r="AEU8" s="55"/>
      <c r="AEV8" s="55"/>
      <c r="AEW8" s="55"/>
      <c r="AEX8" s="55"/>
      <c r="AEY8" s="55"/>
      <c r="AEZ8" s="55"/>
      <c r="AFA8" s="55"/>
      <c r="AFB8" s="55"/>
      <c r="AFC8" s="55"/>
      <c r="AFD8" s="55"/>
      <c r="AFE8" s="55"/>
      <c r="AFF8" s="55"/>
      <c r="AFG8" s="55"/>
      <c r="AFH8" s="55"/>
      <c r="AFI8" s="55"/>
      <c r="AFJ8" s="55"/>
      <c r="AFK8" s="55"/>
      <c r="AFL8" s="55"/>
      <c r="AFM8" s="55"/>
      <c r="AFN8" s="55"/>
      <c r="AFO8" s="55"/>
      <c r="AFP8" s="55"/>
      <c r="AFQ8" s="55"/>
      <c r="AFR8" s="55"/>
      <c r="AFS8" s="55"/>
      <c r="AFT8" s="55"/>
      <c r="AFU8" s="55"/>
      <c r="AFV8" s="55"/>
      <c r="AFW8" s="55"/>
      <c r="AFX8" s="55"/>
      <c r="AFY8" s="55"/>
      <c r="AFZ8" s="55"/>
      <c r="AGA8" s="55"/>
      <c r="AGB8" s="55"/>
      <c r="AGC8" s="55"/>
      <c r="AGD8" s="55"/>
      <c r="AGE8" s="55"/>
      <c r="AGF8" s="55"/>
      <c r="AGG8" s="55"/>
      <c r="AGH8" s="55"/>
      <c r="AGI8" s="55"/>
      <c r="AGJ8" s="55"/>
      <c r="AGK8" s="55"/>
      <c r="AGL8" s="55"/>
      <c r="AGM8" s="55"/>
      <c r="AGN8" s="55"/>
      <c r="AGO8" s="55"/>
      <c r="AGP8" s="55"/>
      <c r="AGQ8" s="55"/>
      <c r="AGR8" s="55"/>
      <c r="AGS8" s="55"/>
      <c r="AGT8" s="55"/>
      <c r="AGU8" s="55"/>
      <c r="AGV8" s="55"/>
      <c r="AGW8" s="55"/>
      <c r="AGX8" s="55"/>
      <c r="AGY8" s="55"/>
      <c r="AGZ8" s="55"/>
      <c r="AHA8" s="55"/>
      <c r="AHB8" s="55"/>
      <c r="AHC8" s="55"/>
      <c r="AHD8" s="55"/>
      <c r="AHE8" s="55"/>
      <c r="AHF8" s="55"/>
      <c r="AHG8" s="55"/>
      <c r="AHH8" s="55"/>
      <c r="AHI8" s="55"/>
      <c r="AHJ8" s="55"/>
      <c r="AHK8" s="55"/>
      <c r="AHL8" s="55"/>
      <c r="AHM8" s="55"/>
      <c r="AHN8" s="55"/>
      <c r="AHO8" s="55"/>
      <c r="AHP8" s="55"/>
      <c r="AHQ8" s="55"/>
      <c r="AHR8" s="55"/>
      <c r="AHS8" s="55"/>
      <c r="AHT8" s="55"/>
      <c r="AHU8" s="55"/>
      <c r="AHV8" s="55"/>
      <c r="AHW8" s="55"/>
      <c r="AHX8" s="55"/>
      <c r="AHY8" s="55"/>
      <c r="AHZ8" s="55"/>
      <c r="AIA8" s="55"/>
      <c r="AIB8" s="55"/>
      <c r="AIC8" s="55"/>
      <c r="AID8" s="55"/>
      <c r="AIE8" s="55"/>
      <c r="AIF8" s="55"/>
      <c r="AIG8" s="55"/>
      <c r="AIH8" s="55"/>
      <c r="AII8" s="55"/>
      <c r="AIJ8" s="55"/>
      <c r="AIK8" s="55"/>
      <c r="AIL8" s="55"/>
      <c r="AIM8" s="55"/>
      <c r="AIN8" s="55"/>
      <c r="AIO8" s="55"/>
      <c r="AIP8" s="55"/>
      <c r="AIQ8" s="55"/>
      <c r="AIR8" s="55"/>
      <c r="AIS8" s="55"/>
      <c r="AIT8" s="55"/>
      <c r="AIU8" s="55"/>
      <c r="AIV8" s="55"/>
      <c r="AIW8" s="55"/>
      <c r="AIX8" s="55"/>
      <c r="AIY8" s="55"/>
      <c r="AIZ8" s="55"/>
      <c r="AJA8" s="55"/>
      <c r="AJB8" s="55"/>
      <c r="AJC8" s="55"/>
      <c r="AJD8" s="55"/>
      <c r="AJE8" s="55"/>
      <c r="AJF8" s="55"/>
      <c r="AJG8" s="55"/>
      <c r="AJH8" s="55"/>
      <c r="AJI8" s="55"/>
      <c r="AJJ8" s="55"/>
      <c r="AJK8" s="55"/>
      <c r="AJL8" s="55"/>
      <c r="AJM8" s="55"/>
      <c r="AJN8" s="55"/>
      <c r="AJO8" s="55"/>
      <c r="AJP8" s="55"/>
      <c r="AJQ8" s="55"/>
      <c r="AJR8" s="55"/>
      <c r="AJS8" s="55"/>
      <c r="AJT8" s="55"/>
      <c r="AJU8" s="55"/>
      <c r="AJV8" s="55"/>
      <c r="AJW8" s="55"/>
      <c r="AJX8" s="55"/>
      <c r="AJY8" s="55"/>
      <c r="AJZ8" s="55"/>
      <c r="AKA8" s="55"/>
      <c r="AKB8" s="55"/>
      <c r="AKC8" s="55"/>
      <c r="AKD8" s="55"/>
      <c r="AKE8" s="55"/>
      <c r="AKF8" s="55"/>
      <c r="AKG8" s="55"/>
      <c r="AKH8" s="55"/>
      <c r="AKI8" s="55"/>
      <c r="AKJ8" s="55"/>
      <c r="AKK8" s="55"/>
      <c r="AKL8" s="55"/>
      <c r="AKM8" s="55"/>
      <c r="AKN8" s="55"/>
      <c r="AKO8" s="55"/>
      <c r="AKP8" s="55"/>
      <c r="AKQ8" s="55"/>
      <c r="AKR8" s="55"/>
      <c r="AKS8" s="55"/>
      <c r="AKT8" s="55"/>
      <c r="AKU8" s="55"/>
      <c r="AKV8" s="55"/>
      <c r="AKW8" s="55"/>
      <c r="AKX8" s="55"/>
      <c r="AKY8" s="55"/>
      <c r="AKZ8" s="55"/>
      <c r="ALA8" s="55"/>
      <c r="ALB8" s="55"/>
      <c r="ALC8" s="55"/>
      <c r="ALD8" s="55"/>
      <c r="ALE8" s="55"/>
      <c r="ALF8" s="55"/>
      <c r="ALG8" s="55"/>
      <c r="ALH8" s="55"/>
      <c r="ALI8" s="55"/>
      <c r="ALJ8" s="55"/>
      <c r="ALK8" s="55"/>
      <c r="ALL8" s="55"/>
      <c r="ALM8" s="55"/>
      <c r="ALN8" s="55"/>
      <c r="ALO8" s="55"/>
      <c r="ALP8" s="55"/>
      <c r="ALQ8" s="55"/>
      <c r="ALR8" s="55"/>
      <c r="ALS8" s="55"/>
      <c r="ALT8" s="55"/>
      <c r="ALU8" s="55"/>
      <c r="ALV8" s="55"/>
      <c r="ALW8" s="55"/>
      <c r="ALX8" s="55"/>
      <c r="ALY8" s="55"/>
      <c r="ALZ8" s="55"/>
      <c r="AMA8" s="55"/>
      <c r="AMB8" s="55"/>
      <c r="AMC8" s="55"/>
      <c r="AMD8" s="55"/>
      <c r="AME8" s="55"/>
      <c r="AMF8" s="55"/>
      <c r="AMG8" s="55"/>
      <c r="AMH8" s="55"/>
      <c r="AMI8" s="55"/>
      <c r="AMJ8" s="55"/>
      <c r="AMK8" s="55"/>
      <c r="AML8" s="55"/>
      <c r="AMM8" s="55"/>
      <c r="AMN8" s="55"/>
      <c r="AMO8" s="55"/>
      <c r="AMP8" s="55"/>
      <c r="AMQ8" s="55"/>
      <c r="AMR8" s="55"/>
      <c r="AMS8" s="55"/>
      <c r="AMT8" s="55"/>
      <c r="AMU8" s="55"/>
      <c r="AMV8" s="55"/>
      <c r="AMW8" s="55"/>
      <c r="AMX8" s="55"/>
      <c r="AMY8" s="55"/>
      <c r="AMZ8" s="55"/>
      <c r="ANA8" s="55"/>
      <c r="ANB8" s="55"/>
      <c r="ANC8" s="55"/>
      <c r="AND8" s="55"/>
      <c r="ANE8" s="55"/>
      <c r="ANF8" s="55"/>
      <c r="ANG8" s="55"/>
      <c r="ANH8" s="55"/>
      <c r="ANI8" s="55"/>
      <c r="ANJ8" s="55"/>
      <c r="ANK8" s="55"/>
      <c r="ANL8" s="55"/>
      <c r="ANM8" s="55"/>
      <c r="ANN8" s="55"/>
      <c r="ANO8" s="55"/>
      <c r="ANP8" s="55"/>
      <c r="ANQ8" s="55"/>
      <c r="ANR8" s="55"/>
      <c r="ANS8" s="55"/>
      <c r="ANT8" s="55"/>
      <c r="ANU8" s="55"/>
      <c r="ANV8" s="55"/>
      <c r="ANW8" s="55"/>
      <c r="ANX8" s="55"/>
      <c r="ANY8" s="55"/>
      <c r="ANZ8" s="55"/>
      <c r="AOA8" s="55"/>
      <c r="AOB8" s="55"/>
      <c r="AOC8" s="55"/>
      <c r="AOD8" s="55"/>
      <c r="AOE8" s="55"/>
      <c r="AOF8" s="55"/>
      <c r="AOG8" s="55"/>
      <c r="AOH8" s="55"/>
      <c r="AOI8" s="55"/>
      <c r="AOJ8" s="55"/>
      <c r="AOK8" s="55"/>
      <c r="AOL8" s="55"/>
      <c r="AOM8" s="55"/>
      <c r="AON8" s="55"/>
      <c r="AOO8" s="55"/>
      <c r="AOP8" s="55"/>
      <c r="AOQ8" s="55"/>
      <c r="AOR8" s="55"/>
      <c r="AOS8" s="55"/>
      <c r="AOT8" s="55"/>
      <c r="AOU8" s="55"/>
      <c r="AOV8" s="55"/>
      <c r="AOW8" s="55"/>
      <c r="AOX8" s="55"/>
      <c r="AOY8" s="55"/>
      <c r="AOZ8" s="55"/>
      <c r="APA8" s="55"/>
      <c r="APB8" s="55"/>
      <c r="APC8" s="55"/>
      <c r="APD8" s="55"/>
      <c r="APE8" s="55"/>
      <c r="APF8" s="55"/>
      <c r="APG8" s="55"/>
      <c r="APH8" s="55"/>
      <c r="API8" s="55"/>
      <c r="APJ8" s="55"/>
      <c r="APK8" s="55"/>
      <c r="APL8" s="55"/>
      <c r="APM8" s="55"/>
      <c r="APN8" s="55"/>
      <c r="APO8" s="55"/>
      <c r="APP8" s="55"/>
      <c r="APQ8" s="55"/>
      <c r="APR8" s="55"/>
      <c r="APS8" s="55"/>
      <c r="APT8" s="55"/>
      <c r="APU8" s="55"/>
      <c r="APV8" s="55"/>
      <c r="APW8" s="55"/>
      <c r="APX8" s="55"/>
      <c r="APY8" s="55"/>
      <c r="APZ8" s="55"/>
      <c r="AQA8" s="55"/>
      <c r="AQB8" s="55"/>
      <c r="AQC8" s="55"/>
      <c r="AQD8" s="55"/>
      <c r="AQE8" s="55"/>
      <c r="AQF8" s="55"/>
      <c r="AQG8" s="55"/>
      <c r="AQH8" s="55"/>
      <c r="AQI8" s="55"/>
      <c r="AQJ8" s="55"/>
      <c r="AQK8" s="55"/>
      <c r="AQL8" s="55"/>
      <c r="AQM8" s="55"/>
      <c r="AQN8" s="55"/>
      <c r="AQO8" s="55"/>
      <c r="AQP8" s="55"/>
      <c r="AQQ8" s="55"/>
      <c r="AQR8" s="55"/>
      <c r="AQS8" s="55"/>
      <c r="AQT8" s="55"/>
      <c r="AQU8" s="55"/>
      <c r="AQV8" s="55"/>
      <c r="AQW8" s="55"/>
      <c r="AQX8" s="55"/>
      <c r="AQY8" s="55"/>
      <c r="AQZ8" s="55"/>
      <c r="ARA8" s="55"/>
      <c r="ARB8" s="55"/>
      <c r="ARC8" s="55"/>
      <c r="ARD8" s="55"/>
      <c r="ARE8" s="55"/>
      <c r="ARF8" s="55"/>
      <c r="ARG8" s="55"/>
    </row>
    <row r="9" spans="1:1151" s="55" customFormat="1" ht="118.8" x14ac:dyDescent="0.3">
      <c r="A9" s="159" t="s">
        <v>900</v>
      </c>
      <c r="B9" s="159" t="s">
        <v>259</v>
      </c>
      <c r="C9" s="159" t="s">
        <v>63</v>
      </c>
      <c r="D9" s="149" t="s">
        <v>352</v>
      </c>
      <c r="E9" s="159" t="s">
        <v>410</v>
      </c>
      <c r="F9" s="197" t="s">
        <v>140</v>
      </c>
      <c r="G9" s="159" t="s">
        <v>217</v>
      </c>
      <c r="H9" s="448" t="s">
        <v>1305</v>
      </c>
      <c r="I9" s="159" t="s">
        <v>73</v>
      </c>
      <c r="J9" s="159" t="s">
        <v>53</v>
      </c>
      <c r="K9" s="159" t="s">
        <v>279</v>
      </c>
      <c r="L9" s="317" t="s">
        <v>207</v>
      </c>
      <c r="M9" s="289" t="s">
        <v>207</v>
      </c>
      <c r="N9" s="318">
        <v>0.05</v>
      </c>
      <c r="O9" s="109">
        <v>6</v>
      </c>
      <c r="P9" s="287"/>
      <c r="Q9" s="109">
        <v>0</v>
      </c>
      <c r="R9" s="62">
        <v>0</v>
      </c>
      <c r="S9" s="98" t="s">
        <v>207</v>
      </c>
      <c r="T9" s="62" t="s">
        <v>1099</v>
      </c>
      <c r="U9" s="62" t="s">
        <v>140</v>
      </c>
      <c r="V9" s="62" t="s">
        <v>140</v>
      </c>
      <c r="W9" s="62" t="s">
        <v>1099</v>
      </c>
      <c r="X9" s="109">
        <v>0</v>
      </c>
      <c r="Y9" s="62"/>
      <c r="Z9" s="98"/>
      <c r="AA9" s="62"/>
      <c r="AB9" s="62"/>
      <c r="AC9" s="62"/>
      <c r="AD9" s="62"/>
      <c r="AE9" s="109">
        <v>3</v>
      </c>
      <c r="AF9" s="60"/>
      <c r="AG9" s="60"/>
      <c r="AH9" s="60"/>
      <c r="AI9" s="60"/>
      <c r="AJ9" s="60"/>
      <c r="AK9" s="60"/>
      <c r="AL9" s="109">
        <v>3</v>
      </c>
      <c r="AM9" s="60"/>
      <c r="AN9" s="60"/>
      <c r="AO9" s="60"/>
      <c r="AP9" s="60"/>
      <c r="AQ9" s="60"/>
      <c r="AR9" s="60"/>
    </row>
    <row r="10" spans="1:1151" s="55" customFormat="1" ht="52.8" x14ac:dyDescent="0.3">
      <c r="A10" s="149" t="s">
        <v>901</v>
      </c>
      <c r="B10" s="149" t="s">
        <v>177</v>
      </c>
      <c r="C10" s="149" t="s">
        <v>176</v>
      </c>
      <c r="D10" s="149" t="s">
        <v>364</v>
      </c>
      <c r="E10" s="149" t="s">
        <v>440</v>
      </c>
      <c r="F10" s="149" t="s">
        <v>140</v>
      </c>
      <c r="G10" s="149" t="s">
        <v>228</v>
      </c>
      <c r="H10" s="155"/>
      <c r="I10" s="149" t="s">
        <v>73</v>
      </c>
      <c r="J10" s="149" t="s">
        <v>72</v>
      </c>
      <c r="K10" s="155" t="s">
        <v>322</v>
      </c>
      <c r="L10" s="289">
        <v>1200000</v>
      </c>
      <c r="M10" s="289" t="s">
        <v>207</v>
      </c>
      <c r="N10" s="318">
        <v>0.05</v>
      </c>
      <c r="O10" s="109">
        <v>4</v>
      </c>
      <c r="P10" s="287"/>
      <c r="Q10" s="109">
        <v>1</v>
      </c>
      <c r="R10" s="62">
        <v>1</v>
      </c>
      <c r="S10" s="98">
        <v>131900</v>
      </c>
      <c r="T10" s="171" t="s">
        <v>1098</v>
      </c>
      <c r="U10" s="171" t="s">
        <v>592</v>
      </c>
      <c r="V10" s="62" t="s">
        <v>140</v>
      </c>
      <c r="W10" s="54" t="s">
        <v>1104</v>
      </c>
      <c r="X10" s="109">
        <v>1</v>
      </c>
      <c r="Y10" s="62"/>
      <c r="Z10" s="98"/>
      <c r="AA10" s="223"/>
      <c r="AB10" s="223"/>
      <c r="AC10" s="62"/>
      <c r="AD10" s="56"/>
      <c r="AE10" s="109">
        <v>1</v>
      </c>
      <c r="AF10" s="60"/>
      <c r="AG10" s="60"/>
      <c r="AH10" s="60"/>
      <c r="AI10" s="60"/>
      <c r="AJ10" s="60"/>
      <c r="AK10" s="60"/>
      <c r="AL10" s="109">
        <v>1</v>
      </c>
      <c r="AM10" s="60"/>
      <c r="AN10" s="60"/>
      <c r="AO10" s="60"/>
      <c r="AP10" s="60"/>
      <c r="AQ10" s="60"/>
      <c r="AR10" s="60"/>
      <c r="AS10" s="120"/>
    </row>
    <row r="11" spans="1:1151" s="67" customFormat="1" ht="61.2" x14ac:dyDescent="0.3">
      <c r="A11" s="149" t="s">
        <v>902</v>
      </c>
      <c r="B11" s="159" t="s">
        <v>77</v>
      </c>
      <c r="C11" s="159" t="s">
        <v>176</v>
      </c>
      <c r="D11" s="159" t="s">
        <v>365</v>
      </c>
      <c r="E11" s="159" t="s">
        <v>441</v>
      </c>
      <c r="F11" s="159" t="s">
        <v>140</v>
      </c>
      <c r="G11" s="159" t="s">
        <v>266</v>
      </c>
      <c r="H11" s="197"/>
      <c r="I11" s="159" t="s">
        <v>159</v>
      </c>
      <c r="J11" s="159" t="s">
        <v>72</v>
      </c>
      <c r="K11" s="159" t="s">
        <v>324</v>
      </c>
      <c r="L11" s="618">
        <v>86000</v>
      </c>
      <c r="M11" s="306"/>
      <c r="N11" s="290">
        <v>0.06</v>
      </c>
      <c r="O11" s="109">
        <v>1</v>
      </c>
      <c r="P11" s="287"/>
      <c r="Q11" s="109">
        <v>0</v>
      </c>
      <c r="R11" s="62">
        <v>3</v>
      </c>
      <c r="S11" s="86">
        <v>52250</v>
      </c>
      <c r="T11" s="62" t="s">
        <v>1105</v>
      </c>
      <c r="U11" s="62" t="s">
        <v>592</v>
      </c>
      <c r="V11" s="62" t="s">
        <v>140</v>
      </c>
      <c r="W11" s="62" t="s">
        <v>1106</v>
      </c>
      <c r="X11" s="109">
        <v>0</v>
      </c>
      <c r="Y11" s="186"/>
      <c r="Z11" s="86"/>
      <c r="AA11" s="186"/>
      <c r="AB11" s="62"/>
      <c r="AC11" s="62"/>
      <c r="AD11" s="54"/>
      <c r="AE11" s="109">
        <v>0</v>
      </c>
      <c r="AF11" s="60"/>
      <c r="AG11" s="60"/>
      <c r="AH11" s="60"/>
      <c r="AI11" s="60"/>
      <c r="AJ11" s="60"/>
      <c r="AK11" s="60"/>
      <c r="AL11" s="109">
        <v>1</v>
      </c>
      <c r="AM11" s="60"/>
      <c r="AN11" s="60"/>
      <c r="AO11" s="60"/>
      <c r="AP11" s="60"/>
      <c r="AQ11" s="60"/>
      <c r="AR11" s="60"/>
    </row>
    <row r="12" spans="1:1151" s="67" customFormat="1" ht="39.6" x14ac:dyDescent="0.3">
      <c r="A12" s="149" t="s">
        <v>903</v>
      </c>
      <c r="B12" s="159" t="s">
        <v>77</v>
      </c>
      <c r="C12" s="159" t="s">
        <v>176</v>
      </c>
      <c r="D12" s="159" t="s">
        <v>365</v>
      </c>
      <c r="E12" s="159" t="s">
        <v>442</v>
      </c>
      <c r="F12" s="159" t="s">
        <v>140</v>
      </c>
      <c r="G12" s="159" t="s">
        <v>266</v>
      </c>
      <c r="H12" s="197"/>
      <c r="I12" s="159" t="s">
        <v>159</v>
      </c>
      <c r="J12" s="159" t="s">
        <v>72</v>
      </c>
      <c r="K12" s="159" t="s">
        <v>324</v>
      </c>
      <c r="L12" s="619"/>
      <c r="M12" s="289" t="s">
        <v>207</v>
      </c>
      <c r="N12" s="290">
        <v>0.06</v>
      </c>
      <c r="O12" s="109">
        <v>5</v>
      </c>
      <c r="P12" s="287"/>
      <c r="Q12" s="109">
        <v>0</v>
      </c>
      <c r="R12" s="62">
        <v>0</v>
      </c>
      <c r="S12" s="86">
        <v>0</v>
      </c>
      <c r="T12" s="62" t="s">
        <v>1099</v>
      </c>
      <c r="U12" s="62" t="s">
        <v>140</v>
      </c>
      <c r="V12" s="62" t="s">
        <v>140</v>
      </c>
      <c r="W12" s="62" t="s">
        <v>1099</v>
      </c>
      <c r="X12" s="109">
        <v>5</v>
      </c>
      <c r="Y12" s="186"/>
      <c r="Z12" s="86"/>
      <c r="AA12" s="186"/>
      <c r="AB12" s="223"/>
      <c r="AC12" s="62"/>
      <c r="AD12" s="60"/>
      <c r="AE12" s="109">
        <v>0</v>
      </c>
      <c r="AF12" s="60"/>
      <c r="AG12" s="60"/>
      <c r="AH12" s="60"/>
      <c r="AI12" s="60"/>
      <c r="AJ12" s="60"/>
      <c r="AK12" s="60"/>
      <c r="AL12" s="109">
        <v>0</v>
      </c>
      <c r="AM12" s="60"/>
      <c r="AN12" s="60"/>
      <c r="AO12" s="60"/>
      <c r="AP12" s="60"/>
      <c r="AQ12" s="60"/>
      <c r="AR12" s="60"/>
    </row>
    <row r="13" spans="1:1151" s="67" customFormat="1" ht="52.8" x14ac:dyDescent="0.3">
      <c r="A13" s="149" t="s">
        <v>904</v>
      </c>
      <c r="B13" s="159" t="s">
        <v>77</v>
      </c>
      <c r="C13" s="159" t="s">
        <v>176</v>
      </c>
      <c r="D13" s="159" t="s">
        <v>365</v>
      </c>
      <c r="E13" s="159" t="s">
        <v>443</v>
      </c>
      <c r="F13" s="159" t="s">
        <v>140</v>
      </c>
      <c r="G13" s="159" t="s">
        <v>266</v>
      </c>
      <c r="H13" s="197"/>
      <c r="I13" s="159" t="s">
        <v>159</v>
      </c>
      <c r="J13" s="159" t="s">
        <v>72</v>
      </c>
      <c r="K13" s="159" t="s">
        <v>324</v>
      </c>
      <c r="L13" s="620"/>
      <c r="M13" s="306"/>
      <c r="N13" s="290">
        <v>0.06</v>
      </c>
      <c r="O13" s="109">
        <v>1</v>
      </c>
      <c r="P13" s="287"/>
      <c r="Q13" s="109">
        <v>0</v>
      </c>
      <c r="R13" s="62">
        <v>0</v>
      </c>
      <c r="S13" s="86">
        <v>0</v>
      </c>
      <c r="T13" s="62" t="s">
        <v>1099</v>
      </c>
      <c r="U13" s="62" t="s">
        <v>140</v>
      </c>
      <c r="V13" s="62" t="s">
        <v>140</v>
      </c>
      <c r="W13" s="62" t="s">
        <v>1099</v>
      </c>
      <c r="X13" s="109">
        <v>0</v>
      </c>
      <c r="Y13" s="62"/>
      <c r="Z13" s="98"/>
      <c r="AA13" s="62"/>
      <c r="AB13" s="62"/>
      <c r="AC13" s="62"/>
      <c r="AD13" s="62"/>
      <c r="AE13" s="109">
        <v>0</v>
      </c>
      <c r="AF13" s="60"/>
      <c r="AG13" s="60"/>
      <c r="AH13" s="60"/>
      <c r="AI13" s="60"/>
      <c r="AJ13" s="60"/>
      <c r="AK13" s="60"/>
      <c r="AL13" s="109">
        <v>1</v>
      </c>
      <c r="AM13" s="60"/>
      <c r="AN13" s="60"/>
      <c r="AO13" s="60"/>
      <c r="AP13" s="60"/>
      <c r="AQ13" s="60"/>
      <c r="AR13" s="60"/>
    </row>
    <row r="14" spans="1:1151" s="55" customFormat="1" ht="52.8" x14ac:dyDescent="0.3">
      <c r="A14" s="149" t="s">
        <v>905</v>
      </c>
      <c r="B14" s="149" t="s">
        <v>77</v>
      </c>
      <c r="C14" s="149" t="s">
        <v>176</v>
      </c>
      <c r="D14" s="149" t="s">
        <v>179</v>
      </c>
      <c r="E14" s="149" t="s">
        <v>444</v>
      </c>
      <c r="F14" s="149" t="s">
        <v>140</v>
      </c>
      <c r="G14" s="149" t="s">
        <v>266</v>
      </c>
      <c r="H14" s="155"/>
      <c r="I14" s="149" t="s">
        <v>73</v>
      </c>
      <c r="J14" s="149" t="s">
        <v>72</v>
      </c>
      <c r="K14" s="155" t="s">
        <v>322</v>
      </c>
      <c r="L14" s="289" t="s">
        <v>207</v>
      </c>
      <c r="M14" s="289" t="s">
        <v>207</v>
      </c>
      <c r="N14" s="318">
        <v>0.06</v>
      </c>
      <c r="O14" s="109">
        <v>4</v>
      </c>
      <c r="P14" s="287"/>
      <c r="Q14" s="109">
        <v>1</v>
      </c>
      <c r="R14" s="62">
        <v>1</v>
      </c>
      <c r="S14" s="86" t="s">
        <v>207</v>
      </c>
      <c r="T14" s="171" t="s">
        <v>1098</v>
      </c>
      <c r="U14" s="171" t="s">
        <v>592</v>
      </c>
      <c r="V14" s="62" t="s">
        <v>140</v>
      </c>
      <c r="W14" s="54" t="s">
        <v>1104</v>
      </c>
      <c r="X14" s="109">
        <v>1</v>
      </c>
      <c r="Y14" s="62"/>
      <c r="Z14" s="98"/>
      <c r="AA14" s="223"/>
      <c r="AB14" s="223"/>
      <c r="AC14" s="62"/>
      <c r="AD14" s="56"/>
      <c r="AE14" s="109">
        <v>1</v>
      </c>
      <c r="AF14" s="60"/>
      <c r="AG14" s="60"/>
      <c r="AH14" s="60"/>
      <c r="AI14" s="60"/>
      <c r="AJ14" s="60"/>
      <c r="AK14" s="60"/>
      <c r="AL14" s="109">
        <v>1</v>
      </c>
      <c r="AM14" s="60"/>
      <c r="AN14" s="60"/>
      <c r="AO14" s="60"/>
      <c r="AP14" s="60"/>
      <c r="AQ14" s="60"/>
      <c r="AR14" s="60"/>
    </row>
    <row r="15" spans="1:1151" s="55" customFormat="1" ht="66" x14ac:dyDescent="0.3">
      <c r="A15" s="248" t="s">
        <v>906</v>
      </c>
      <c r="B15" s="248" t="s">
        <v>186</v>
      </c>
      <c r="C15" s="248" t="s">
        <v>176</v>
      </c>
      <c r="D15" s="251" t="s">
        <v>184</v>
      </c>
      <c r="E15" s="251" t="s">
        <v>608</v>
      </c>
      <c r="F15" s="248" t="s">
        <v>140</v>
      </c>
      <c r="G15" s="261" t="s">
        <v>377</v>
      </c>
      <c r="H15" s="525"/>
      <c r="I15" s="248" t="s">
        <v>159</v>
      </c>
      <c r="J15" s="248" t="s">
        <v>72</v>
      </c>
      <c r="K15" s="248" t="s">
        <v>376</v>
      </c>
      <c r="L15" s="310" t="s">
        <v>207</v>
      </c>
      <c r="M15" s="310" t="s">
        <v>207</v>
      </c>
      <c r="N15" s="348">
        <v>0.03</v>
      </c>
      <c r="O15" s="335">
        <v>2400</v>
      </c>
      <c r="P15" s="335"/>
      <c r="Q15" s="335">
        <v>2400</v>
      </c>
      <c r="R15" s="62" t="s">
        <v>1107</v>
      </c>
      <c r="S15" s="234" t="s">
        <v>207</v>
      </c>
      <c r="T15" s="172" t="s">
        <v>1108</v>
      </c>
      <c r="U15" s="62" t="s">
        <v>592</v>
      </c>
      <c r="V15" s="62" t="s">
        <v>140</v>
      </c>
      <c r="W15" s="185" t="s">
        <v>1109</v>
      </c>
      <c r="X15" s="335">
        <v>2400</v>
      </c>
      <c r="Y15" s="62"/>
      <c r="Z15" s="234"/>
      <c r="AA15" s="172"/>
      <c r="AB15" s="62"/>
      <c r="AC15" s="62"/>
      <c r="AD15" s="144"/>
      <c r="AE15" s="335">
        <v>2400</v>
      </c>
      <c r="AF15" s="60"/>
      <c r="AG15" s="60"/>
      <c r="AH15" s="60"/>
      <c r="AI15" s="60"/>
      <c r="AJ15" s="60"/>
      <c r="AK15" s="60"/>
      <c r="AL15" s="335">
        <v>2400</v>
      </c>
      <c r="AM15" s="60"/>
      <c r="AN15" s="60"/>
      <c r="AO15" s="60"/>
      <c r="AP15" s="60"/>
      <c r="AQ15" s="60"/>
      <c r="AR15" s="60"/>
    </row>
    <row r="16" spans="1:1151" s="493" customFormat="1" ht="66" x14ac:dyDescent="0.3">
      <c r="A16" s="483" t="s">
        <v>907</v>
      </c>
      <c r="B16" s="483" t="s">
        <v>186</v>
      </c>
      <c r="C16" s="483" t="s">
        <v>176</v>
      </c>
      <c r="D16" s="483" t="s">
        <v>184</v>
      </c>
      <c r="E16" s="483" t="s">
        <v>826</v>
      </c>
      <c r="F16" s="483">
        <v>5</v>
      </c>
      <c r="G16" s="464" t="s">
        <v>367</v>
      </c>
      <c r="H16" s="526"/>
      <c r="I16" s="483" t="s">
        <v>159</v>
      </c>
      <c r="J16" s="483" t="s">
        <v>53</v>
      </c>
      <c r="K16" s="483" t="s">
        <v>139</v>
      </c>
      <c r="L16" s="484">
        <v>750000</v>
      </c>
      <c r="M16" s="485"/>
      <c r="N16" s="486">
        <v>0.06</v>
      </c>
      <c r="O16" s="487">
        <v>1</v>
      </c>
      <c r="P16" s="487"/>
      <c r="Q16" s="487">
        <v>0</v>
      </c>
      <c r="R16" s="488">
        <v>0</v>
      </c>
      <c r="S16" s="489">
        <v>0</v>
      </c>
      <c r="T16" s="490" t="s">
        <v>1100</v>
      </c>
      <c r="U16" s="488" t="s">
        <v>140</v>
      </c>
      <c r="V16" s="488" t="s">
        <v>140</v>
      </c>
      <c r="W16" s="480" t="s">
        <v>768</v>
      </c>
      <c r="X16" s="487">
        <v>0</v>
      </c>
      <c r="Y16" s="488"/>
      <c r="Z16" s="489"/>
      <c r="AA16" s="490"/>
      <c r="AB16" s="488"/>
      <c r="AC16" s="488"/>
      <c r="AD16" s="480"/>
      <c r="AE16" s="487">
        <v>0</v>
      </c>
      <c r="AF16" s="480"/>
      <c r="AG16" s="480"/>
      <c r="AH16" s="480"/>
      <c r="AI16" s="480"/>
      <c r="AJ16" s="480"/>
      <c r="AK16" s="480"/>
      <c r="AL16" s="487">
        <v>1</v>
      </c>
      <c r="AM16" s="491"/>
      <c r="AN16" s="491"/>
      <c r="AO16" s="491"/>
      <c r="AP16" s="491"/>
      <c r="AQ16" s="492"/>
      <c r="AR16" s="491"/>
    </row>
    <row r="17" spans="1:44" s="78" customFormat="1" ht="52.8" x14ac:dyDescent="0.3">
      <c r="A17" s="398" t="s">
        <v>908</v>
      </c>
      <c r="B17" s="149" t="s">
        <v>112</v>
      </c>
      <c r="C17" s="149" t="s">
        <v>176</v>
      </c>
      <c r="D17" s="149" t="s">
        <v>364</v>
      </c>
      <c r="E17" s="155" t="s">
        <v>783</v>
      </c>
      <c r="F17" s="59" t="s">
        <v>140</v>
      </c>
      <c r="G17" s="155" t="s">
        <v>367</v>
      </c>
      <c r="H17" s="59" t="s">
        <v>596</v>
      </c>
      <c r="I17" s="155" t="s">
        <v>159</v>
      </c>
      <c r="J17" s="155" t="s">
        <v>53</v>
      </c>
      <c r="K17" s="155" t="s">
        <v>767</v>
      </c>
      <c r="L17" s="412">
        <v>300000</v>
      </c>
      <c r="M17" s="379"/>
      <c r="N17" s="66">
        <v>0.05</v>
      </c>
      <c r="O17" s="109">
        <v>2</v>
      </c>
      <c r="P17" s="481"/>
      <c r="Q17" s="109">
        <v>0</v>
      </c>
      <c r="R17" s="62">
        <v>0</v>
      </c>
      <c r="S17" s="86">
        <v>0</v>
      </c>
      <c r="T17" s="172" t="s">
        <v>1100</v>
      </c>
      <c r="U17" s="62" t="s">
        <v>140</v>
      </c>
      <c r="V17" s="62" t="s">
        <v>140</v>
      </c>
      <c r="W17" s="60" t="s">
        <v>768</v>
      </c>
      <c r="X17" s="109">
        <v>0</v>
      </c>
      <c r="Y17" s="62"/>
      <c r="Z17" s="62"/>
      <c r="AA17" s="172"/>
      <c r="AB17" s="62"/>
      <c r="AC17" s="62"/>
      <c r="AD17" s="62"/>
      <c r="AE17" s="109">
        <v>2</v>
      </c>
      <c r="AF17" s="59"/>
      <c r="AG17" s="59"/>
      <c r="AH17" s="59"/>
      <c r="AI17" s="59"/>
      <c r="AJ17" s="59"/>
      <c r="AK17" s="59"/>
      <c r="AL17" s="109">
        <v>0</v>
      </c>
      <c r="AM17" s="372"/>
      <c r="AN17" s="372"/>
      <c r="AO17" s="372"/>
      <c r="AP17" s="372"/>
      <c r="AQ17" s="373"/>
      <c r="AR17" s="372"/>
    </row>
    <row r="18" spans="1:44" s="493" customFormat="1" ht="66" x14ac:dyDescent="0.3">
      <c r="A18" s="468" t="s">
        <v>909</v>
      </c>
      <c r="B18" s="483" t="s">
        <v>112</v>
      </c>
      <c r="C18" s="494" t="s">
        <v>176</v>
      </c>
      <c r="D18" s="483" t="s">
        <v>184</v>
      </c>
      <c r="E18" s="495" t="s">
        <v>782</v>
      </c>
      <c r="F18" s="495" t="s">
        <v>140</v>
      </c>
      <c r="G18" s="464" t="s">
        <v>367</v>
      </c>
      <c r="H18" s="496" t="s">
        <v>596</v>
      </c>
      <c r="I18" s="497" t="s">
        <v>159</v>
      </c>
      <c r="J18" s="497" t="s">
        <v>53</v>
      </c>
      <c r="K18" s="464" t="s">
        <v>767</v>
      </c>
      <c r="L18" s="498">
        <v>500000</v>
      </c>
      <c r="M18" s="499"/>
      <c r="N18" s="500">
        <v>0.05</v>
      </c>
      <c r="O18" s="501">
        <v>1</v>
      </c>
      <c r="P18" s="501"/>
      <c r="Q18" s="501">
        <v>0</v>
      </c>
      <c r="R18" s="488">
        <v>0</v>
      </c>
      <c r="S18" s="489">
        <v>0</v>
      </c>
      <c r="T18" s="490" t="s">
        <v>1100</v>
      </c>
      <c r="U18" s="488" t="s">
        <v>140</v>
      </c>
      <c r="V18" s="488" t="s">
        <v>140</v>
      </c>
      <c r="W18" s="480" t="s">
        <v>768</v>
      </c>
      <c r="X18" s="501">
        <v>0</v>
      </c>
      <c r="Y18" s="502"/>
      <c r="Z18" s="503"/>
      <c r="AA18" s="504"/>
      <c r="AB18" s="505"/>
      <c r="AC18" s="506"/>
      <c r="AD18" s="502"/>
      <c r="AE18" s="501">
        <v>1</v>
      </c>
      <c r="AF18" s="502"/>
      <c r="AG18" s="507"/>
      <c r="AH18" s="502"/>
      <c r="AI18" s="502"/>
      <c r="AJ18" s="502"/>
      <c r="AK18" s="502"/>
      <c r="AL18" s="501">
        <v>0</v>
      </c>
      <c r="AM18" s="502"/>
      <c r="AN18" s="507"/>
      <c r="AO18" s="502"/>
      <c r="AP18" s="502"/>
      <c r="AQ18" s="502"/>
      <c r="AR18" s="508"/>
    </row>
    <row r="19" spans="1:44" s="493" customFormat="1" ht="66" x14ac:dyDescent="0.3">
      <c r="A19" s="468" t="s">
        <v>910</v>
      </c>
      <c r="B19" s="483" t="s">
        <v>112</v>
      </c>
      <c r="C19" s="494" t="s">
        <v>176</v>
      </c>
      <c r="D19" s="483" t="s">
        <v>184</v>
      </c>
      <c r="E19" s="495" t="s">
        <v>794</v>
      </c>
      <c r="F19" s="495" t="s">
        <v>140</v>
      </c>
      <c r="G19" s="464" t="s">
        <v>367</v>
      </c>
      <c r="H19" s="496" t="s">
        <v>596</v>
      </c>
      <c r="I19" s="497" t="s">
        <v>159</v>
      </c>
      <c r="J19" s="497" t="s">
        <v>53</v>
      </c>
      <c r="K19" s="464" t="s">
        <v>767</v>
      </c>
      <c r="L19" s="498">
        <v>700000</v>
      </c>
      <c r="M19" s="499"/>
      <c r="N19" s="500">
        <v>0.05</v>
      </c>
      <c r="O19" s="501">
        <v>1</v>
      </c>
      <c r="P19" s="501"/>
      <c r="Q19" s="501">
        <v>0</v>
      </c>
      <c r="R19" s="488">
        <v>0</v>
      </c>
      <c r="S19" s="489">
        <v>0</v>
      </c>
      <c r="T19" s="490" t="s">
        <v>1100</v>
      </c>
      <c r="U19" s="488" t="s">
        <v>140</v>
      </c>
      <c r="V19" s="488" t="s">
        <v>140</v>
      </c>
      <c r="W19" s="480" t="s">
        <v>768</v>
      </c>
      <c r="X19" s="501">
        <v>0</v>
      </c>
      <c r="Y19" s="502"/>
      <c r="Z19" s="503"/>
      <c r="AA19" s="504"/>
      <c r="AB19" s="505"/>
      <c r="AC19" s="506"/>
      <c r="AD19" s="502"/>
      <c r="AE19" s="501">
        <v>1</v>
      </c>
      <c r="AF19" s="502"/>
      <c r="AG19" s="507"/>
      <c r="AH19" s="502"/>
      <c r="AI19" s="502"/>
      <c r="AJ19" s="502"/>
      <c r="AK19" s="502"/>
      <c r="AL19" s="501">
        <v>0</v>
      </c>
      <c r="AM19" s="502"/>
      <c r="AN19" s="507"/>
      <c r="AO19" s="502"/>
      <c r="AP19" s="502"/>
      <c r="AQ19" s="502"/>
      <c r="AR19" s="508"/>
    </row>
    <row r="20" spans="1:44" s="67" customFormat="1" ht="66" x14ac:dyDescent="0.3">
      <c r="A20" s="155" t="s">
        <v>911</v>
      </c>
      <c r="B20" s="149" t="s">
        <v>112</v>
      </c>
      <c r="C20" s="149" t="s">
        <v>176</v>
      </c>
      <c r="D20" s="149" t="s">
        <v>364</v>
      </c>
      <c r="E20" s="149" t="s">
        <v>762</v>
      </c>
      <c r="F20" s="155" t="s">
        <v>140</v>
      </c>
      <c r="G20" s="155" t="s">
        <v>367</v>
      </c>
      <c r="H20" s="155" t="s">
        <v>596</v>
      </c>
      <c r="I20" s="155" t="s">
        <v>763</v>
      </c>
      <c r="J20" s="155" t="s">
        <v>57</v>
      </c>
      <c r="K20" s="155" t="s">
        <v>175</v>
      </c>
      <c r="L20" s="289">
        <v>400000</v>
      </c>
      <c r="M20" s="314"/>
      <c r="N20" s="315">
        <v>0.05</v>
      </c>
      <c r="O20" s="396">
        <v>1</v>
      </c>
      <c r="P20" s="527"/>
      <c r="Q20" s="396">
        <v>0.25</v>
      </c>
      <c r="R20" s="417"/>
      <c r="S20" s="416"/>
      <c r="T20" s="418"/>
      <c r="U20" s="417"/>
      <c r="V20" s="417"/>
      <c r="W20" s="62" t="s">
        <v>1114</v>
      </c>
      <c r="X20" s="396">
        <v>0.5</v>
      </c>
      <c r="Y20" s="62"/>
      <c r="Z20" s="62"/>
      <c r="AA20" s="172"/>
      <c r="AB20" s="62"/>
      <c r="AC20" s="62"/>
      <c r="AD20" s="62"/>
      <c r="AE20" s="396">
        <v>0.75</v>
      </c>
      <c r="AF20" s="59"/>
      <c r="AG20" s="59"/>
      <c r="AH20" s="59"/>
      <c r="AI20" s="59"/>
      <c r="AJ20" s="59"/>
      <c r="AK20" s="59"/>
      <c r="AL20" s="396">
        <v>1</v>
      </c>
      <c r="AM20" s="139"/>
      <c r="AN20" s="139"/>
      <c r="AO20" s="139"/>
      <c r="AP20" s="139"/>
      <c r="AQ20" s="122"/>
      <c r="AR20" s="139"/>
    </row>
    <row r="21" spans="1:44" s="55" customFormat="1" ht="52.8" x14ac:dyDescent="0.3">
      <c r="A21" s="149" t="s">
        <v>912</v>
      </c>
      <c r="B21" s="149" t="s">
        <v>112</v>
      </c>
      <c r="C21" s="149" t="s">
        <v>176</v>
      </c>
      <c r="D21" s="149" t="s">
        <v>364</v>
      </c>
      <c r="E21" s="149" t="s">
        <v>445</v>
      </c>
      <c r="F21" s="149" t="s">
        <v>140</v>
      </c>
      <c r="G21" s="155" t="s">
        <v>367</v>
      </c>
      <c r="H21" s="155"/>
      <c r="I21" s="149" t="s">
        <v>159</v>
      </c>
      <c r="J21" s="149" t="s">
        <v>53</v>
      </c>
      <c r="K21" s="149" t="s">
        <v>325</v>
      </c>
      <c r="L21" s="289">
        <v>70000</v>
      </c>
      <c r="M21" s="289"/>
      <c r="N21" s="315">
        <v>0.05</v>
      </c>
      <c r="O21" s="109">
        <v>140</v>
      </c>
      <c r="P21" s="287"/>
      <c r="Q21" s="109">
        <v>140</v>
      </c>
      <c r="R21" s="62">
        <v>500</v>
      </c>
      <c r="S21" s="86">
        <v>0</v>
      </c>
      <c r="T21" s="62" t="s">
        <v>1101</v>
      </c>
      <c r="U21" s="62" t="s">
        <v>592</v>
      </c>
      <c r="V21" s="62" t="s">
        <v>140</v>
      </c>
      <c r="W21" s="62" t="s">
        <v>1110</v>
      </c>
      <c r="X21" s="109">
        <v>0</v>
      </c>
      <c r="Y21" s="272"/>
      <c r="Z21" s="255"/>
      <c r="AA21" s="62"/>
      <c r="AB21" s="62"/>
      <c r="AC21" s="62"/>
      <c r="AD21" s="62"/>
      <c r="AE21" s="109">
        <v>0</v>
      </c>
      <c r="AF21" s="62"/>
      <c r="AG21" s="62"/>
      <c r="AH21" s="62"/>
      <c r="AI21" s="60"/>
      <c r="AJ21" s="60"/>
      <c r="AK21" s="60"/>
      <c r="AL21" s="109">
        <v>0</v>
      </c>
      <c r="AM21" s="60"/>
      <c r="AN21" s="60"/>
      <c r="AO21" s="60"/>
      <c r="AP21" s="60"/>
      <c r="AQ21" s="60"/>
      <c r="AR21" s="60"/>
    </row>
    <row r="22" spans="1:44" s="55" customFormat="1" ht="66" x14ac:dyDescent="0.3">
      <c r="A22" s="251" t="s">
        <v>1054</v>
      </c>
      <c r="B22" s="251" t="s">
        <v>111</v>
      </c>
      <c r="C22" s="251" t="s">
        <v>176</v>
      </c>
      <c r="D22" s="251" t="s">
        <v>356</v>
      </c>
      <c r="E22" s="251" t="s">
        <v>780</v>
      </c>
      <c r="F22" s="251" t="s">
        <v>140</v>
      </c>
      <c r="G22" s="251" t="s">
        <v>1057</v>
      </c>
      <c r="H22" s="242"/>
      <c r="I22" s="251" t="s">
        <v>159</v>
      </c>
      <c r="J22" s="251" t="s">
        <v>72</v>
      </c>
      <c r="K22" s="242" t="s">
        <v>391</v>
      </c>
      <c r="L22" s="310">
        <v>2000000</v>
      </c>
      <c r="M22" s="126"/>
      <c r="N22" s="311">
        <v>0.02</v>
      </c>
      <c r="O22" s="109">
        <v>40</v>
      </c>
      <c r="P22" s="109"/>
      <c r="Q22" s="269">
        <v>15</v>
      </c>
      <c r="R22" s="60">
        <v>0</v>
      </c>
      <c r="S22" s="176">
        <v>0</v>
      </c>
      <c r="T22" s="60" t="s">
        <v>1181</v>
      </c>
      <c r="U22" s="60" t="s">
        <v>1182</v>
      </c>
      <c r="V22" s="149" t="s">
        <v>1183</v>
      </c>
      <c r="W22" s="254" t="s">
        <v>1111</v>
      </c>
      <c r="X22" s="109">
        <v>10</v>
      </c>
      <c r="Y22" s="62"/>
      <c r="Z22" s="86"/>
      <c r="AA22" s="62"/>
      <c r="AB22" s="172"/>
      <c r="AC22" s="62"/>
      <c r="AD22" s="60"/>
      <c r="AE22" s="109">
        <v>10</v>
      </c>
      <c r="AF22" s="60"/>
      <c r="AG22" s="60"/>
      <c r="AH22" s="60"/>
      <c r="AI22" s="60"/>
      <c r="AJ22" s="60"/>
      <c r="AK22" s="60"/>
      <c r="AL22" s="109">
        <v>5</v>
      </c>
      <c r="AM22" s="60"/>
      <c r="AN22" s="60"/>
      <c r="AO22" s="60"/>
      <c r="AP22" s="60"/>
      <c r="AQ22" s="60"/>
      <c r="AR22" s="60"/>
    </row>
    <row r="23" spans="1:44" s="55" customFormat="1" ht="66" x14ac:dyDescent="0.3">
      <c r="A23" s="149" t="s">
        <v>1055</v>
      </c>
      <c r="B23" s="159" t="s">
        <v>111</v>
      </c>
      <c r="C23" s="159" t="s">
        <v>176</v>
      </c>
      <c r="D23" s="149" t="s">
        <v>356</v>
      </c>
      <c r="E23" s="149" t="s">
        <v>479</v>
      </c>
      <c r="F23" s="251" t="s">
        <v>140</v>
      </c>
      <c r="G23" s="159" t="s">
        <v>229</v>
      </c>
      <c r="H23" s="242"/>
      <c r="I23" s="159" t="s">
        <v>73</v>
      </c>
      <c r="J23" s="159" t="s">
        <v>72</v>
      </c>
      <c r="K23" s="149" t="s">
        <v>86</v>
      </c>
      <c r="L23" s="289" t="s">
        <v>207</v>
      </c>
      <c r="M23" s="159" t="s">
        <v>207</v>
      </c>
      <c r="N23" s="311">
        <v>0.05</v>
      </c>
      <c r="O23" s="109">
        <v>4</v>
      </c>
      <c r="P23" s="287"/>
      <c r="Q23" s="109">
        <v>1</v>
      </c>
      <c r="R23" s="247">
        <v>2</v>
      </c>
      <c r="S23" s="236" t="s">
        <v>207</v>
      </c>
      <c r="T23" s="243" t="s">
        <v>1112</v>
      </c>
      <c r="U23" s="236" t="s">
        <v>592</v>
      </c>
      <c r="V23" s="236" t="s">
        <v>140</v>
      </c>
      <c r="W23" s="60" t="s">
        <v>1113</v>
      </c>
      <c r="X23" s="132">
        <v>1</v>
      </c>
      <c r="Y23" s="62"/>
      <c r="Z23" s="86"/>
      <c r="AA23" s="172"/>
      <c r="AB23" s="172"/>
      <c r="AC23" s="62"/>
      <c r="AD23" s="59"/>
      <c r="AE23" s="109">
        <v>1</v>
      </c>
      <c r="AF23" s="60"/>
      <c r="AG23" s="60"/>
      <c r="AH23" s="60"/>
      <c r="AI23" s="60"/>
      <c r="AJ23" s="60"/>
      <c r="AK23" s="60"/>
      <c r="AL23" s="109">
        <v>1</v>
      </c>
      <c r="AM23" s="179"/>
      <c r="AN23" s="60"/>
      <c r="AO23" s="60"/>
      <c r="AP23" s="60"/>
      <c r="AQ23" s="60"/>
      <c r="AR23" s="60"/>
    </row>
    <row r="24" spans="1:44" s="55" customFormat="1" ht="66" x14ac:dyDescent="0.3">
      <c r="A24" s="159" t="s">
        <v>1056</v>
      </c>
      <c r="B24" s="159" t="s">
        <v>111</v>
      </c>
      <c r="C24" s="159" t="s">
        <v>176</v>
      </c>
      <c r="D24" s="149" t="s">
        <v>356</v>
      </c>
      <c r="E24" s="159" t="s">
        <v>480</v>
      </c>
      <c r="F24" s="159" t="s">
        <v>140</v>
      </c>
      <c r="G24" s="159" t="s">
        <v>229</v>
      </c>
      <c r="H24" s="197"/>
      <c r="I24" s="159" t="s">
        <v>73</v>
      </c>
      <c r="J24" s="159" t="s">
        <v>72</v>
      </c>
      <c r="K24" s="197" t="s">
        <v>250</v>
      </c>
      <c r="L24" s="306" t="s">
        <v>207</v>
      </c>
      <c r="M24" s="159" t="s">
        <v>207</v>
      </c>
      <c r="N24" s="318">
        <v>0.05</v>
      </c>
      <c r="O24" s="109">
        <v>4</v>
      </c>
      <c r="P24" s="287"/>
      <c r="Q24" s="109">
        <v>1</v>
      </c>
      <c r="R24" s="62">
        <v>1</v>
      </c>
      <c r="S24" s="236" t="s">
        <v>207</v>
      </c>
      <c r="T24" s="62" t="s">
        <v>591</v>
      </c>
      <c r="U24" s="176" t="s">
        <v>592</v>
      </c>
      <c r="V24" s="176" t="s">
        <v>140</v>
      </c>
      <c r="W24" s="54" t="s">
        <v>1115</v>
      </c>
      <c r="X24" s="109">
        <v>1</v>
      </c>
      <c r="Y24" s="62"/>
      <c r="Z24" s="86"/>
      <c r="AA24" s="62"/>
      <c r="AB24" s="172"/>
      <c r="AC24" s="62"/>
      <c r="AD24" s="60"/>
      <c r="AE24" s="109">
        <v>1</v>
      </c>
      <c r="AF24" s="60"/>
      <c r="AG24" s="60"/>
      <c r="AH24" s="60"/>
      <c r="AI24" s="60"/>
      <c r="AJ24" s="60"/>
      <c r="AK24" s="60"/>
      <c r="AL24" s="109">
        <v>1</v>
      </c>
      <c r="AM24" s="179"/>
      <c r="AN24" s="60"/>
      <c r="AO24" s="60"/>
      <c r="AP24" s="60"/>
      <c r="AQ24" s="60"/>
      <c r="AR24" s="60"/>
    </row>
    <row r="25" spans="1:44" s="55" customFormat="1" ht="13.2" x14ac:dyDescent="0.3">
      <c r="L25" s="87"/>
      <c r="M25" s="87"/>
      <c r="N25" s="327">
        <f>SUM(N5:N24)</f>
        <v>1.0000000000000004</v>
      </c>
      <c r="O25" s="83"/>
      <c r="P25" s="83"/>
      <c r="Q25" s="83"/>
      <c r="R25" s="67"/>
      <c r="S25" s="165"/>
      <c r="T25" s="117"/>
      <c r="U25" s="67"/>
      <c r="V25" s="67"/>
      <c r="W25" s="67"/>
      <c r="X25" s="83"/>
      <c r="AA25" s="118"/>
      <c r="AE25" s="83"/>
      <c r="AL25" s="83"/>
    </row>
    <row r="26" spans="1:44" ht="16.5" customHeight="1" x14ac:dyDescent="0.3">
      <c r="R26" s="587" t="s">
        <v>316</v>
      </c>
      <c r="S26" s="588"/>
      <c r="Y26" s="587" t="s">
        <v>316</v>
      </c>
      <c r="Z26" s="588"/>
      <c r="AA26" s="118"/>
      <c r="AB26" s="55"/>
      <c r="AC26" s="55"/>
      <c r="AD26" s="55"/>
      <c r="AF26" s="587" t="s">
        <v>316</v>
      </c>
      <c r="AG26" s="588"/>
    </row>
    <row r="27" spans="1:44" ht="41.4" x14ac:dyDescent="0.3">
      <c r="R27" s="228" t="s">
        <v>318</v>
      </c>
      <c r="S27" s="229">
        <v>8</v>
      </c>
      <c r="Y27" s="228" t="s">
        <v>318</v>
      </c>
      <c r="Z27" s="229">
        <v>0</v>
      </c>
      <c r="AA27" s="118"/>
      <c r="AB27" s="55"/>
      <c r="AC27" s="55"/>
      <c r="AD27" s="55"/>
      <c r="AF27" s="228" t="s">
        <v>318</v>
      </c>
      <c r="AG27" s="229">
        <v>0</v>
      </c>
    </row>
    <row r="28" spans="1:44" ht="27.6" x14ac:dyDescent="0.3">
      <c r="R28" s="228" t="s">
        <v>319</v>
      </c>
      <c r="S28" s="229">
        <v>3</v>
      </c>
      <c r="Y28" s="228" t="s">
        <v>319</v>
      </c>
      <c r="Z28" s="229">
        <v>0</v>
      </c>
      <c r="AA28" s="118"/>
      <c r="AB28" s="55"/>
      <c r="AC28" s="55"/>
      <c r="AD28" s="55"/>
      <c r="AF28" s="228" t="s">
        <v>319</v>
      </c>
      <c r="AG28" s="229">
        <v>0</v>
      </c>
    </row>
    <row r="29" spans="1:44" ht="27.6" x14ac:dyDescent="0.3">
      <c r="R29" s="228" t="s">
        <v>320</v>
      </c>
      <c r="S29" s="229">
        <v>9</v>
      </c>
      <c r="Y29" s="228" t="s">
        <v>320</v>
      </c>
      <c r="Z29" s="229">
        <v>0</v>
      </c>
      <c r="AA29" s="118"/>
      <c r="AB29" s="55"/>
      <c r="AC29" s="55"/>
      <c r="AD29" s="55"/>
      <c r="AF29" s="228" t="s">
        <v>320</v>
      </c>
      <c r="AG29" s="229">
        <v>0</v>
      </c>
    </row>
    <row r="30" spans="1:44" x14ac:dyDescent="0.3">
      <c r="R30" s="228" t="s">
        <v>317</v>
      </c>
      <c r="S30" s="229">
        <v>20</v>
      </c>
      <c r="Y30" s="228" t="s">
        <v>368</v>
      </c>
      <c r="Z30" s="229">
        <v>0</v>
      </c>
      <c r="AA30" s="118"/>
      <c r="AB30" s="55"/>
      <c r="AC30" s="55"/>
      <c r="AD30" s="55"/>
      <c r="AF30" s="228" t="s">
        <v>317</v>
      </c>
      <c r="AG30" s="229">
        <v>0</v>
      </c>
    </row>
    <row r="31" spans="1:44" x14ac:dyDescent="0.3">
      <c r="R31" s="230"/>
      <c r="S31" s="231">
        <f>S29*100/(S30-S27)</f>
        <v>75</v>
      </c>
      <c r="Y31" s="230"/>
      <c r="Z31" s="231" t="e">
        <f>Z29*100/(Z30-Z27)</f>
        <v>#DIV/0!</v>
      </c>
      <c r="AA31" s="118"/>
      <c r="AB31" s="55"/>
      <c r="AC31" s="55"/>
      <c r="AD31" s="55"/>
      <c r="AF31" s="230"/>
      <c r="AG31" s="231" t="e">
        <f>AG29*100/(AG30-AG27)</f>
        <v>#DIV/0!</v>
      </c>
    </row>
    <row r="32" spans="1:44" x14ac:dyDescent="0.3">
      <c r="Y32" s="55"/>
      <c r="Z32" s="55"/>
      <c r="AA32" s="118"/>
      <c r="AB32" s="55"/>
      <c r="AC32" s="55"/>
      <c r="AD32" s="55"/>
    </row>
    <row r="33" spans="25:30" x14ac:dyDescent="0.3">
      <c r="Y33" s="55"/>
      <c r="Z33" s="55"/>
      <c r="AA33" s="118"/>
      <c r="AB33" s="55"/>
      <c r="AC33" s="55"/>
      <c r="AD33" s="55"/>
    </row>
    <row r="34" spans="25:30" x14ac:dyDescent="0.3">
      <c r="Y34" s="55"/>
      <c r="Z34" s="55"/>
      <c r="AA34" s="118"/>
      <c r="AB34" s="55"/>
      <c r="AC34" s="55"/>
      <c r="AD34" s="55"/>
    </row>
    <row r="35" spans="25:30" x14ac:dyDescent="0.3">
      <c r="Y35" s="55"/>
      <c r="Z35" s="55"/>
      <c r="AA35" s="118"/>
      <c r="AB35" s="55"/>
      <c r="AC35" s="55"/>
      <c r="AD35" s="55"/>
    </row>
    <row r="36" spans="25:30" x14ac:dyDescent="0.3">
      <c r="Y36" s="55"/>
      <c r="Z36" s="55"/>
      <c r="AA36" s="118"/>
      <c r="AB36" s="55"/>
      <c r="AC36" s="55"/>
      <c r="AD36" s="55"/>
    </row>
    <row r="37" spans="25:30" x14ac:dyDescent="0.3">
      <c r="Y37" s="55"/>
      <c r="Z37" s="55"/>
      <c r="AA37" s="118"/>
      <c r="AB37" s="55"/>
      <c r="AC37" s="55"/>
      <c r="AD37" s="55"/>
    </row>
    <row r="38" spans="25:30" x14ac:dyDescent="0.3">
      <c r="Y38" s="55"/>
      <c r="Z38" s="55"/>
      <c r="AA38" s="118"/>
      <c r="AB38" s="55"/>
      <c r="AC38" s="55"/>
      <c r="AD38" s="55"/>
    </row>
    <row r="39" spans="25:30" x14ac:dyDescent="0.3">
      <c r="Y39" s="55"/>
      <c r="Z39" s="55"/>
      <c r="AA39" s="118"/>
      <c r="AB39" s="55"/>
      <c r="AC39" s="55"/>
      <c r="AD39" s="55"/>
    </row>
    <row r="40" spans="25:30" x14ac:dyDescent="0.3">
      <c r="Y40" s="55"/>
      <c r="Z40" s="55"/>
      <c r="AA40" s="118"/>
      <c r="AB40" s="55"/>
      <c r="AC40" s="55"/>
      <c r="AD40" s="55"/>
    </row>
    <row r="41" spans="25:30" x14ac:dyDescent="0.3">
      <c r="Y41" s="55"/>
      <c r="Z41" s="55"/>
      <c r="AA41" s="118"/>
      <c r="AB41" s="55"/>
      <c r="AC41" s="55"/>
      <c r="AD41" s="55"/>
    </row>
    <row r="42" spans="25:30" x14ac:dyDescent="0.3">
      <c r="Y42" s="55"/>
      <c r="Z42" s="55"/>
      <c r="AA42" s="118"/>
      <c r="AB42" s="55"/>
      <c r="AC42" s="55"/>
      <c r="AD42" s="55"/>
    </row>
    <row r="43" spans="25:30" x14ac:dyDescent="0.3">
      <c r="Y43" s="55"/>
      <c r="Z43" s="55"/>
      <c r="AA43" s="118"/>
      <c r="AB43" s="55"/>
      <c r="AC43" s="55"/>
      <c r="AD43" s="55"/>
    </row>
    <row r="44" spans="25:30" x14ac:dyDescent="0.3">
      <c r="Y44" s="55"/>
      <c r="Z44" s="55"/>
      <c r="AA44" s="118"/>
      <c r="AB44" s="55"/>
      <c r="AC44" s="55"/>
      <c r="AD44" s="55"/>
    </row>
    <row r="45" spans="25:30" x14ac:dyDescent="0.3">
      <c r="Y45" s="55"/>
      <c r="Z45" s="55"/>
      <c r="AA45" s="118"/>
      <c r="AB45" s="55"/>
      <c r="AC45" s="55"/>
      <c r="AD45" s="55"/>
    </row>
    <row r="46" spans="25:30" x14ac:dyDescent="0.3">
      <c r="Y46" s="55"/>
      <c r="Z46" s="55"/>
      <c r="AA46" s="118"/>
      <c r="AB46" s="55"/>
      <c r="AC46" s="55"/>
      <c r="AD46" s="55"/>
    </row>
    <row r="47" spans="25:30" x14ac:dyDescent="0.3">
      <c r="Y47" s="55"/>
      <c r="Z47" s="55"/>
      <c r="AA47" s="118"/>
      <c r="AB47" s="55"/>
      <c r="AC47" s="55"/>
      <c r="AD47" s="55"/>
    </row>
    <row r="48" spans="25:30" x14ac:dyDescent="0.3">
      <c r="Y48" s="55"/>
      <c r="Z48" s="55"/>
      <c r="AA48" s="118"/>
      <c r="AB48" s="55"/>
      <c r="AC48" s="55"/>
      <c r="AD48" s="55"/>
    </row>
    <row r="49" spans="25:30" x14ac:dyDescent="0.3">
      <c r="Y49" s="55"/>
      <c r="Z49" s="55"/>
      <c r="AA49" s="118"/>
      <c r="AB49" s="55"/>
      <c r="AC49" s="55"/>
      <c r="AD49" s="55"/>
    </row>
    <row r="50" spans="25:30" x14ac:dyDescent="0.3">
      <c r="Y50" s="55"/>
      <c r="Z50" s="55"/>
      <c r="AA50" s="118"/>
      <c r="AB50" s="55"/>
      <c r="AC50" s="55"/>
      <c r="AD50" s="55"/>
    </row>
    <row r="51" spans="25:30" x14ac:dyDescent="0.3">
      <c r="Y51" s="55"/>
      <c r="Z51" s="55"/>
      <c r="AA51" s="118"/>
      <c r="AB51" s="55"/>
      <c r="AC51" s="55"/>
      <c r="AD51" s="55"/>
    </row>
    <row r="52" spans="25:30" x14ac:dyDescent="0.3">
      <c r="Y52" s="55"/>
      <c r="Z52" s="55"/>
      <c r="AA52" s="118"/>
      <c r="AB52" s="55"/>
      <c r="AC52" s="55"/>
      <c r="AD52" s="55"/>
    </row>
    <row r="53" spans="25:30" x14ac:dyDescent="0.3">
      <c r="Y53" s="55"/>
      <c r="Z53" s="55"/>
      <c r="AA53" s="118"/>
      <c r="AB53" s="55"/>
      <c r="AC53" s="55"/>
      <c r="AD53" s="55"/>
    </row>
    <row r="54" spans="25:30" x14ac:dyDescent="0.3">
      <c r="Y54" s="55"/>
      <c r="Z54" s="55"/>
      <c r="AA54" s="118"/>
      <c r="AB54" s="55"/>
      <c r="AC54" s="55"/>
      <c r="AD54" s="55"/>
    </row>
    <row r="55" spans="25:30" x14ac:dyDescent="0.3">
      <c r="Y55" s="55"/>
      <c r="Z55" s="55"/>
      <c r="AA55" s="118"/>
      <c r="AB55" s="55"/>
      <c r="AC55" s="55"/>
      <c r="AD55" s="55"/>
    </row>
  </sheetData>
  <sheetProtection selectLockedCells="1"/>
  <protectedRanges>
    <protectedRange sqref="AI21:AR21 AE21 AE17:AR17 AE20:AR20 AE14:AR14 AE5:AR7 AE9:AR9" name="Range2"/>
    <protectedRange sqref="S4" name="Range1_1_2"/>
    <protectedRange sqref="Z4" name="Range1_2_3"/>
    <protectedRange sqref="E11:E13" name="Range1_3"/>
    <protectedRange sqref="K11:K13 AD11" name="Range1_5"/>
    <protectedRange sqref="D17 D20:D21" name="Range1_7_1_1_2"/>
    <protectedRange sqref="AE10:AR10" name="Range2_5"/>
    <protectedRange sqref="A10:C10 E10:J10 L10:M10 O10:Q10 X10" name="Range1_6"/>
    <protectedRange sqref="D10" name="Range1_7_1_1_13_3"/>
    <protectedRange sqref="R20:V20" name="Range1_1_4_2_2_1_1_2_2"/>
    <protectedRange sqref="R10 U10:V10 U14:V14" name="Range1_1_1_1_2_4_2_2_3_2"/>
    <protectedRange sqref="E16:F16 I16:K16 O16:Q16 X16 AD16:AE16 AL16 B16:C16" name="Range1_9_1_2_2_1"/>
    <protectedRange sqref="W16 W17:W19" name="Range1_9_1_2_2_2_1"/>
    <protectedRange sqref="A16" name="Range1_9_1_1_2_1_2_1"/>
    <protectedRange sqref="AC18:AC19 AA18:AA19" name="Range1_1_1_1_2_4_2_5_4_3_2"/>
    <protectedRange sqref="E15:G15 I15:K15 B15:C15 O15:Q15 AD15:AE15 AL15 W15:X15" name="Range1_9_1_2_2_1_3"/>
    <protectedRange sqref="A15" name="Range1_9_1_1_2_1_2_1_3"/>
    <protectedRange sqref="O23:Q23 X23 E23:F23 H23" name="Range1_21_1_1_2_1_1_1_2_1_1_1_2_2"/>
    <protectedRange sqref="A23" name="Range1_21_1_1_2_1_1_1_1_1_2_1_1_1_2_2"/>
    <protectedRange sqref="H22:J22 O22:Q22 B22:F22" name="Range1_21_1_1_2_1_1_1_2_1_1_1_2_2_2_2_1_1_1_1_2_2"/>
    <protectedRange sqref="R22:T22" name="Range1_1_4_1_1_3_1_1_1_1_2_2_1_2_1_1_1_1_2_1_2_2"/>
    <protectedRange sqref="A22" name="Range1_21_1_1_2_1_1_1_1_1_2_1_1_1_2_2_2_2_1_1_1_1_2_1_2_2"/>
  </protectedRanges>
  <dataConsolidate/>
  <mergeCells count="20">
    <mergeCell ref="Y26:Z26"/>
    <mergeCell ref="AF2:AK2"/>
    <mergeCell ref="R2:W2"/>
    <mergeCell ref="R26:S26"/>
    <mergeCell ref="AF26:AG26"/>
    <mergeCell ref="L11:L13"/>
    <mergeCell ref="A1:P1"/>
    <mergeCell ref="F2:P3"/>
    <mergeCell ref="Q2:Q4"/>
    <mergeCell ref="A2:E3"/>
    <mergeCell ref="Q1:AR1"/>
    <mergeCell ref="AM2:AR2"/>
    <mergeCell ref="AM3:AR3"/>
    <mergeCell ref="Y3:AD3"/>
    <mergeCell ref="AF3:AK3"/>
    <mergeCell ref="R3:W3"/>
    <mergeCell ref="Y2:AD2"/>
    <mergeCell ref="AL2:AL4"/>
    <mergeCell ref="X2:X4"/>
    <mergeCell ref="AE2:AE4"/>
  </mergeCells>
  <pageMargins left="0.25" right="0.25" top="0.75" bottom="0.75" header="0.3" footer="0.3"/>
  <pageSetup paperSize="9" scale="35"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J71"/>
  <sheetViews>
    <sheetView zoomScale="80" zoomScaleNormal="80" workbookViewId="0">
      <pane xSplit="18" ySplit="4" topLeftCell="S35" activePane="bottomRight" state="frozen"/>
      <selection pane="topRight" activeCell="S1" sqref="S1"/>
      <selection pane="bottomLeft" activeCell="A5" sqref="A5"/>
      <selection pane="bottomRight" sqref="A1:AT37"/>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5.77734375" style="68" customWidth="1"/>
    <col min="5" max="5" width="22.77734375" style="68" hidden="1" customWidth="1"/>
    <col min="6" max="6" width="22.77734375" style="68" customWidth="1"/>
    <col min="7" max="7" width="9.77734375" style="68" customWidth="1"/>
    <col min="8" max="8" width="12.77734375" style="68" customWidth="1"/>
    <col min="9" max="9" width="8.77734375" style="68" customWidth="1"/>
    <col min="10" max="10" width="10.77734375" style="68" customWidth="1"/>
    <col min="11" max="11" width="8.77734375" style="68" customWidth="1"/>
    <col min="12" max="12" width="12.77734375" style="68" customWidth="1"/>
    <col min="13" max="13" width="10.77734375" style="68" hidden="1" customWidth="1"/>
    <col min="14" max="15" width="12.77734375" style="88" customWidth="1"/>
    <col min="16" max="16" width="13.77734375" style="90" customWidth="1"/>
    <col min="17" max="19" width="7.77734375" style="70" customWidth="1"/>
    <col min="20" max="20" width="12.77734375" style="64" hidden="1" customWidth="1"/>
    <col min="21" max="21" width="12.77734375" style="164" hidden="1" customWidth="1"/>
    <col min="22" max="22" width="15.77734375" style="111" hidden="1" customWidth="1"/>
    <col min="23" max="24" width="12.77734375" style="64" hidden="1" customWidth="1"/>
    <col min="25" max="25" width="20.77734375" style="64" hidden="1" customWidth="1"/>
    <col min="26" max="26" width="7.77734375" style="70" customWidth="1"/>
    <col min="27" max="28" width="12.77734375" style="64" hidden="1" customWidth="1"/>
    <col min="29" max="29" width="12.77734375" style="111" hidden="1" customWidth="1"/>
    <col min="30" max="31" width="12.77734375" style="64" hidden="1" customWidth="1"/>
    <col min="32" max="32" width="20.77734375" style="64" hidden="1" customWidth="1"/>
    <col min="33" max="33" width="13.88671875" style="70" customWidth="1"/>
    <col min="34" max="38" width="12.77734375" style="64" hidden="1" customWidth="1"/>
    <col min="39" max="39" width="20.77734375" style="64" hidden="1" customWidth="1"/>
    <col min="40" max="40" width="7.77734375" style="70" customWidth="1"/>
    <col min="41" max="45" width="12.77734375" style="64" hidden="1" customWidth="1"/>
    <col min="46" max="46" width="20.77734375" style="64" hidden="1" customWidth="1"/>
    <col min="47" max="16384" width="9.109375" style="68"/>
  </cols>
  <sheetData>
    <row r="1" spans="1:1154" ht="30" customHeight="1" x14ac:dyDescent="0.3">
      <c r="A1" s="556" t="s">
        <v>784</v>
      </c>
      <c r="B1" s="557"/>
      <c r="C1" s="557"/>
      <c r="D1" s="557"/>
      <c r="E1" s="557"/>
      <c r="F1" s="557"/>
      <c r="G1" s="557"/>
      <c r="H1" s="557"/>
      <c r="I1" s="557"/>
      <c r="J1" s="557"/>
      <c r="K1" s="557"/>
      <c r="L1" s="557"/>
      <c r="M1" s="557"/>
      <c r="N1" s="557"/>
      <c r="O1" s="557"/>
      <c r="P1" s="557"/>
      <c r="Q1" s="557"/>
      <c r="R1" s="621"/>
      <c r="S1" s="629" t="s">
        <v>204</v>
      </c>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row>
    <row r="2" spans="1:1154" ht="15" customHeight="1" x14ac:dyDescent="0.3">
      <c r="A2" s="559" t="s">
        <v>392</v>
      </c>
      <c r="B2" s="560"/>
      <c r="C2" s="560"/>
      <c r="D2" s="560"/>
      <c r="E2" s="560"/>
      <c r="F2" s="561"/>
      <c r="G2" s="559" t="s">
        <v>128</v>
      </c>
      <c r="H2" s="560"/>
      <c r="I2" s="560"/>
      <c r="J2" s="560"/>
      <c r="K2" s="560"/>
      <c r="L2" s="560"/>
      <c r="M2" s="560"/>
      <c r="N2" s="560"/>
      <c r="O2" s="560"/>
      <c r="P2" s="560"/>
      <c r="Q2" s="560"/>
      <c r="R2" s="561"/>
      <c r="S2" s="540" t="s">
        <v>127</v>
      </c>
      <c r="T2" s="550" t="s">
        <v>200</v>
      </c>
      <c r="U2" s="551"/>
      <c r="V2" s="551"/>
      <c r="W2" s="551"/>
      <c r="X2" s="551"/>
      <c r="Y2" s="552"/>
      <c r="Z2" s="604" t="s">
        <v>218</v>
      </c>
      <c r="AA2" s="550" t="s">
        <v>200</v>
      </c>
      <c r="AB2" s="551"/>
      <c r="AC2" s="551"/>
      <c r="AD2" s="551"/>
      <c r="AE2" s="551"/>
      <c r="AF2" s="552"/>
      <c r="AG2" s="630" t="s">
        <v>219</v>
      </c>
      <c r="AH2" s="631" t="s">
        <v>200</v>
      </c>
      <c r="AI2" s="632"/>
      <c r="AJ2" s="632"/>
      <c r="AK2" s="632"/>
      <c r="AL2" s="632"/>
      <c r="AM2" s="633"/>
      <c r="AN2" s="630" t="s">
        <v>220</v>
      </c>
      <c r="AO2" s="550" t="s">
        <v>200</v>
      </c>
      <c r="AP2" s="551"/>
      <c r="AQ2" s="551"/>
      <c r="AR2" s="551"/>
      <c r="AS2" s="551"/>
      <c r="AT2" s="552"/>
    </row>
    <row r="3" spans="1:1154" ht="18" customHeight="1" x14ac:dyDescent="0.3">
      <c r="A3" s="562"/>
      <c r="B3" s="563"/>
      <c r="C3" s="563"/>
      <c r="D3" s="563"/>
      <c r="E3" s="563"/>
      <c r="F3" s="564"/>
      <c r="G3" s="562"/>
      <c r="H3" s="563"/>
      <c r="I3" s="563"/>
      <c r="J3" s="563"/>
      <c r="K3" s="563"/>
      <c r="L3" s="563"/>
      <c r="M3" s="563"/>
      <c r="N3" s="563"/>
      <c r="O3" s="563"/>
      <c r="P3" s="563"/>
      <c r="Q3" s="563"/>
      <c r="R3" s="564"/>
      <c r="S3" s="565"/>
      <c r="T3" s="622" t="s">
        <v>393</v>
      </c>
      <c r="U3" s="623"/>
      <c r="V3" s="623"/>
      <c r="W3" s="623"/>
      <c r="X3" s="623"/>
      <c r="Y3" s="624"/>
      <c r="Z3" s="605"/>
      <c r="AA3" s="553" t="s">
        <v>394</v>
      </c>
      <c r="AB3" s="554"/>
      <c r="AC3" s="554"/>
      <c r="AD3" s="554"/>
      <c r="AE3" s="554"/>
      <c r="AF3" s="555"/>
      <c r="AG3" s="630"/>
      <c r="AH3" s="634" t="s">
        <v>395</v>
      </c>
      <c r="AI3" s="635"/>
      <c r="AJ3" s="635"/>
      <c r="AK3" s="635"/>
      <c r="AL3" s="635"/>
      <c r="AM3" s="636"/>
      <c r="AN3" s="630"/>
      <c r="AO3" s="553" t="s">
        <v>396</v>
      </c>
      <c r="AP3" s="554"/>
      <c r="AQ3" s="554"/>
      <c r="AR3" s="554"/>
      <c r="AS3" s="554"/>
      <c r="AT3" s="555"/>
    </row>
    <row r="4" spans="1:1154" s="58" customFormat="1" ht="55.05" customHeight="1" x14ac:dyDescent="0.3">
      <c r="A4" s="109" t="s">
        <v>0</v>
      </c>
      <c r="B4" s="109" t="s">
        <v>181</v>
      </c>
      <c r="C4" s="109" t="s">
        <v>852</v>
      </c>
      <c r="D4" s="109" t="s">
        <v>130</v>
      </c>
      <c r="E4" s="109" t="s">
        <v>399</v>
      </c>
      <c r="F4" s="481" t="s">
        <v>1306</v>
      </c>
      <c r="G4" s="109" t="s">
        <v>182</v>
      </c>
      <c r="H4" s="109" t="s">
        <v>131</v>
      </c>
      <c r="I4" s="109" t="s">
        <v>9</v>
      </c>
      <c r="J4" s="109" t="s">
        <v>349</v>
      </c>
      <c r="K4" s="109" t="s">
        <v>351</v>
      </c>
      <c r="L4" s="481" t="s">
        <v>199</v>
      </c>
      <c r="M4" s="151" t="s">
        <v>287</v>
      </c>
      <c r="N4" s="130" t="s">
        <v>305</v>
      </c>
      <c r="O4" s="482" t="s">
        <v>275</v>
      </c>
      <c r="P4" s="131" t="s">
        <v>242</v>
      </c>
      <c r="Q4" s="109" t="s">
        <v>12</v>
      </c>
      <c r="R4" s="481" t="s">
        <v>270</v>
      </c>
      <c r="S4" s="566"/>
      <c r="T4" s="97" t="s">
        <v>134</v>
      </c>
      <c r="U4" s="161" t="s">
        <v>194</v>
      </c>
      <c r="V4" s="134" t="s">
        <v>132</v>
      </c>
      <c r="W4" s="97" t="s">
        <v>137</v>
      </c>
      <c r="X4" s="97" t="s">
        <v>133</v>
      </c>
      <c r="Y4" s="133" t="s">
        <v>268</v>
      </c>
      <c r="Z4" s="566"/>
      <c r="AA4" s="129" t="s">
        <v>135</v>
      </c>
      <c r="AB4" s="129" t="s">
        <v>195</v>
      </c>
      <c r="AC4" s="135" t="s">
        <v>132</v>
      </c>
      <c r="AD4" s="129" t="s">
        <v>137</v>
      </c>
      <c r="AE4" s="129" t="s">
        <v>133</v>
      </c>
      <c r="AF4" s="136" t="s">
        <v>269</v>
      </c>
      <c r="AG4" s="630"/>
      <c r="AH4" s="509" t="s">
        <v>136</v>
      </c>
      <c r="AI4" s="509" t="s">
        <v>196</v>
      </c>
      <c r="AJ4" s="509" t="s">
        <v>132</v>
      </c>
      <c r="AK4" s="509" t="s">
        <v>137</v>
      </c>
      <c r="AL4" s="509" t="s">
        <v>133</v>
      </c>
      <c r="AM4" s="510" t="s">
        <v>272</v>
      </c>
      <c r="AN4" s="630"/>
      <c r="AO4" s="129" t="s">
        <v>138</v>
      </c>
      <c r="AP4" s="129" t="s">
        <v>197</v>
      </c>
      <c r="AQ4" s="129" t="s">
        <v>132</v>
      </c>
      <c r="AR4" s="129" t="s">
        <v>137</v>
      </c>
      <c r="AS4" s="129" t="s">
        <v>133</v>
      </c>
      <c r="AT4" s="136" t="s">
        <v>273</v>
      </c>
    </row>
    <row r="5" spans="1:1154" s="55" customFormat="1" ht="39.6" x14ac:dyDescent="0.3">
      <c r="A5" s="149" t="s">
        <v>913</v>
      </c>
      <c r="B5" s="159" t="s">
        <v>260</v>
      </c>
      <c r="C5" s="159" t="s">
        <v>243</v>
      </c>
      <c r="D5" s="149" t="s">
        <v>187</v>
      </c>
      <c r="E5" s="159" t="s">
        <v>401</v>
      </c>
      <c r="F5" s="159" t="s">
        <v>402</v>
      </c>
      <c r="G5" s="197" t="s">
        <v>140</v>
      </c>
      <c r="H5" s="155" t="s">
        <v>215</v>
      </c>
      <c r="I5" s="197"/>
      <c r="J5" s="149" t="s">
        <v>54</v>
      </c>
      <c r="K5" s="155" t="s">
        <v>53</v>
      </c>
      <c r="L5" s="197" t="s">
        <v>321</v>
      </c>
      <c r="M5" s="306" t="s">
        <v>207</v>
      </c>
      <c r="N5" s="306" t="s">
        <v>207</v>
      </c>
      <c r="O5" s="314" t="s">
        <v>207</v>
      </c>
      <c r="P5" s="307">
        <v>0.03</v>
      </c>
      <c r="Q5" s="109">
        <v>12</v>
      </c>
      <c r="R5" s="287"/>
      <c r="S5" s="109">
        <v>3</v>
      </c>
      <c r="T5" s="62">
        <v>3</v>
      </c>
      <c r="U5" s="86" t="s">
        <v>207</v>
      </c>
      <c r="V5" s="172" t="s">
        <v>1147</v>
      </c>
      <c r="W5" s="62" t="s">
        <v>1071</v>
      </c>
      <c r="X5" s="62" t="s">
        <v>140</v>
      </c>
      <c r="Y5" s="56" t="s">
        <v>1148</v>
      </c>
      <c r="Z5" s="109">
        <v>3</v>
      </c>
      <c r="AA5" s="62"/>
      <c r="AB5" s="85"/>
      <c r="AC5" s="172"/>
      <c r="AD5" s="62"/>
      <c r="AE5" s="62"/>
      <c r="AF5" s="56"/>
      <c r="AG5" s="109">
        <v>3</v>
      </c>
      <c r="AH5" s="60"/>
      <c r="AI5" s="60"/>
      <c r="AJ5" s="60"/>
      <c r="AK5" s="60"/>
      <c r="AL5" s="60"/>
      <c r="AM5" s="60"/>
      <c r="AN5" s="109">
        <v>3</v>
      </c>
      <c r="AO5" s="61"/>
      <c r="AP5" s="61"/>
      <c r="AQ5" s="61"/>
      <c r="AR5" s="61"/>
      <c r="AS5" s="61"/>
      <c r="AT5" s="60"/>
    </row>
    <row r="6" spans="1:1154" s="55" customFormat="1" ht="52.8" x14ac:dyDescent="0.3">
      <c r="A6" s="149" t="s">
        <v>1058</v>
      </c>
      <c r="B6" s="159" t="s">
        <v>260</v>
      </c>
      <c r="C6" s="159" t="s">
        <v>63</v>
      </c>
      <c r="D6" s="149" t="s">
        <v>352</v>
      </c>
      <c r="E6" s="197" t="s">
        <v>403</v>
      </c>
      <c r="F6" s="197" t="s">
        <v>404</v>
      </c>
      <c r="G6" s="197" t="s">
        <v>140</v>
      </c>
      <c r="H6" s="155" t="s">
        <v>215</v>
      </c>
      <c r="I6" s="155"/>
      <c r="J6" s="149" t="s">
        <v>54</v>
      </c>
      <c r="K6" s="155" t="s">
        <v>53</v>
      </c>
      <c r="L6" s="197" t="s">
        <v>322</v>
      </c>
      <c r="M6" s="306" t="s">
        <v>207</v>
      </c>
      <c r="N6" s="306" t="s">
        <v>207</v>
      </c>
      <c r="O6" s="314" t="s">
        <v>207</v>
      </c>
      <c r="P6" s="307">
        <v>0.03</v>
      </c>
      <c r="Q6" s="109">
        <v>4</v>
      </c>
      <c r="R6" s="287"/>
      <c r="S6" s="109">
        <v>1</v>
      </c>
      <c r="T6" s="62">
        <v>1</v>
      </c>
      <c r="U6" s="86" t="s">
        <v>207</v>
      </c>
      <c r="V6" s="223" t="s">
        <v>1077</v>
      </c>
      <c r="W6" s="62" t="s">
        <v>1071</v>
      </c>
      <c r="X6" s="62" t="s">
        <v>140</v>
      </c>
      <c r="Y6" s="56" t="s">
        <v>1149</v>
      </c>
      <c r="Z6" s="109">
        <v>1</v>
      </c>
      <c r="AA6" s="62"/>
      <c r="AB6" s="85"/>
      <c r="AC6" s="223"/>
      <c r="AD6" s="223"/>
      <c r="AE6" s="62"/>
      <c r="AF6" s="56"/>
      <c r="AG6" s="109">
        <v>1</v>
      </c>
      <c r="AH6" s="60"/>
      <c r="AI6" s="60"/>
      <c r="AJ6" s="60"/>
      <c r="AK6" s="60"/>
      <c r="AL6" s="60"/>
      <c r="AM6" s="60"/>
      <c r="AN6" s="109">
        <v>1</v>
      </c>
      <c r="AO6" s="60"/>
      <c r="AP6" s="60"/>
      <c r="AQ6" s="60"/>
      <c r="AR6" s="60"/>
      <c r="AS6" s="60"/>
      <c r="AT6" s="60"/>
    </row>
    <row r="7" spans="1:1154" s="55" customFormat="1" ht="39.6" x14ac:dyDescent="0.3">
      <c r="A7" s="149" t="s">
        <v>1059</v>
      </c>
      <c r="B7" s="159" t="s">
        <v>258</v>
      </c>
      <c r="C7" s="159" t="s">
        <v>63</v>
      </c>
      <c r="D7" s="149" t="s">
        <v>352</v>
      </c>
      <c r="E7" s="155" t="s">
        <v>405</v>
      </c>
      <c r="F7" s="159" t="s">
        <v>446</v>
      </c>
      <c r="G7" s="197" t="s">
        <v>140</v>
      </c>
      <c r="H7" s="155" t="s">
        <v>215</v>
      </c>
      <c r="I7" s="155"/>
      <c r="J7" s="149" t="s">
        <v>54</v>
      </c>
      <c r="K7" s="155" t="s">
        <v>53</v>
      </c>
      <c r="L7" s="197" t="s">
        <v>147</v>
      </c>
      <c r="M7" s="306" t="s">
        <v>207</v>
      </c>
      <c r="N7" s="306" t="s">
        <v>207</v>
      </c>
      <c r="O7" s="314" t="s">
        <v>207</v>
      </c>
      <c r="P7" s="307">
        <v>0.03</v>
      </c>
      <c r="Q7" s="109">
        <v>4</v>
      </c>
      <c r="R7" s="287"/>
      <c r="S7" s="109">
        <v>1</v>
      </c>
      <c r="T7" s="62">
        <v>1</v>
      </c>
      <c r="U7" s="86" t="s">
        <v>207</v>
      </c>
      <c r="V7" s="223" t="s">
        <v>1145</v>
      </c>
      <c r="W7" s="62" t="s">
        <v>1071</v>
      </c>
      <c r="X7" s="62" t="s">
        <v>140</v>
      </c>
      <c r="Y7" s="56" t="s">
        <v>1146</v>
      </c>
      <c r="Z7" s="109">
        <v>1</v>
      </c>
      <c r="AA7" s="62"/>
      <c r="AB7" s="86"/>
      <c r="AC7" s="270"/>
      <c r="AD7" s="223"/>
      <c r="AE7" s="62"/>
      <c r="AF7" s="56"/>
      <c r="AG7" s="109">
        <v>1</v>
      </c>
      <c r="AH7" s="60"/>
      <c r="AI7" s="60"/>
      <c r="AJ7" s="60"/>
      <c r="AK7" s="60"/>
      <c r="AL7" s="60"/>
      <c r="AM7" s="60"/>
      <c r="AN7" s="109">
        <v>1</v>
      </c>
      <c r="AO7" s="60"/>
      <c r="AP7" s="60"/>
      <c r="AQ7" s="60"/>
      <c r="AR7" s="60"/>
      <c r="AS7" s="60"/>
      <c r="AT7" s="60"/>
    </row>
    <row r="8" spans="1:1154" s="76" customFormat="1" ht="52.8" x14ac:dyDescent="0.3">
      <c r="A8" s="155" t="s">
        <v>1060</v>
      </c>
      <c r="B8" s="159" t="s">
        <v>171</v>
      </c>
      <c r="C8" s="159" t="s">
        <v>63</v>
      </c>
      <c r="D8" s="149" t="s">
        <v>352</v>
      </c>
      <c r="E8" s="149" t="s">
        <v>407</v>
      </c>
      <c r="F8" s="149" t="s">
        <v>408</v>
      </c>
      <c r="G8" s="155" t="s">
        <v>140</v>
      </c>
      <c r="H8" s="155" t="s">
        <v>215</v>
      </c>
      <c r="I8" s="155"/>
      <c r="J8" s="149" t="s">
        <v>54</v>
      </c>
      <c r="K8" s="155" t="s">
        <v>53</v>
      </c>
      <c r="L8" s="155" t="s">
        <v>173</v>
      </c>
      <c r="M8" s="306" t="s">
        <v>207</v>
      </c>
      <c r="N8" s="306" t="s">
        <v>207</v>
      </c>
      <c r="O8" s="306" t="s">
        <v>207</v>
      </c>
      <c r="P8" s="315">
        <v>0.03</v>
      </c>
      <c r="Q8" s="109">
        <v>13</v>
      </c>
      <c r="R8" s="287"/>
      <c r="S8" s="109">
        <v>13</v>
      </c>
      <c r="T8" s="62">
        <v>13</v>
      </c>
      <c r="U8" s="86" t="s">
        <v>207</v>
      </c>
      <c r="V8" s="223" t="s">
        <v>591</v>
      </c>
      <c r="W8" s="62" t="s">
        <v>1071</v>
      </c>
      <c r="X8" s="62" t="s">
        <v>140</v>
      </c>
      <c r="Y8" s="59" t="s">
        <v>1131</v>
      </c>
      <c r="Z8" s="109">
        <v>0</v>
      </c>
      <c r="AA8" s="113"/>
      <c r="AB8" s="99"/>
      <c r="AC8" s="223"/>
      <c r="AD8" s="172"/>
      <c r="AE8" s="62"/>
      <c r="AF8" s="59"/>
      <c r="AG8" s="109">
        <v>0</v>
      </c>
      <c r="AH8" s="59"/>
      <c r="AI8" s="59"/>
      <c r="AJ8" s="59"/>
      <c r="AK8" s="59"/>
      <c r="AL8" s="59"/>
      <c r="AM8" s="59"/>
      <c r="AN8" s="109">
        <v>0</v>
      </c>
      <c r="AO8" s="59"/>
      <c r="AP8" s="59"/>
      <c r="AQ8" s="59"/>
      <c r="AR8" s="59"/>
      <c r="AS8" s="59"/>
      <c r="AT8" s="59"/>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55"/>
      <c r="KD8" s="55"/>
      <c r="KE8" s="55"/>
      <c r="KF8" s="55"/>
      <c r="KG8" s="55"/>
      <c r="KH8" s="55"/>
      <c r="KI8" s="55"/>
      <c r="KJ8" s="55"/>
      <c r="KK8" s="55"/>
      <c r="KL8" s="55"/>
      <c r="KM8" s="55"/>
      <c r="KN8" s="55"/>
      <c r="KO8" s="55"/>
      <c r="KP8" s="55"/>
      <c r="KQ8" s="55"/>
      <c r="KR8" s="55"/>
      <c r="KS8" s="55"/>
      <c r="KT8" s="55"/>
      <c r="KU8" s="55"/>
      <c r="KV8" s="55"/>
      <c r="KW8" s="55"/>
      <c r="KX8" s="55"/>
      <c r="KY8" s="55"/>
      <c r="KZ8" s="55"/>
      <c r="LA8" s="55"/>
      <c r="LB8" s="55"/>
      <c r="LC8" s="55"/>
      <c r="LD8" s="55"/>
      <c r="LE8" s="55"/>
      <c r="LF8" s="55"/>
      <c r="LG8" s="55"/>
      <c r="LH8" s="55"/>
      <c r="LI8" s="55"/>
      <c r="LJ8" s="55"/>
      <c r="LK8" s="55"/>
      <c r="LL8" s="55"/>
      <c r="LM8" s="55"/>
      <c r="LN8" s="55"/>
      <c r="LO8" s="55"/>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55"/>
      <c r="NI8" s="55"/>
      <c r="NJ8" s="55"/>
      <c r="NK8" s="55"/>
      <c r="NL8" s="55"/>
      <c r="NM8" s="55"/>
      <c r="NN8" s="55"/>
      <c r="NO8" s="55"/>
      <c r="NP8" s="55"/>
      <c r="NQ8" s="55"/>
      <c r="NR8" s="55"/>
      <c r="NS8" s="55"/>
      <c r="NT8" s="55"/>
      <c r="NU8" s="55"/>
      <c r="NV8" s="55"/>
      <c r="NW8" s="55"/>
      <c r="NX8" s="55"/>
      <c r="NY8" s="55"/>
      <c r="NZ8" s="55"/>
      <c r="OA8" s="55"/>
      <c r="OB8" s="55"/>
      <c r="OC8" s="55"/>
      <c r="OD8" s="55"/>
      <c r="OE8" s="55"/>
      <c r="OF8" s="55"/>
      <c r="OG8" s="55"/>
      <c r="OH8" s="55"/>
      <c r="OI8" s="55"/>
      <c r="OJ8" s="55"/>
      <c r="OK8" s="55"/>
      <c r="OL8" s="55"/>
      <c r="OM8" s="55"/>
      <c r="ON8" s="55"/>
      <c r="OO8" s="55"/>
      <c r="OP8" s="55"/>
      <c r="OQ8" s="55"/>
      <c r="OR8" s="55"/>
      <c r="OS8" s="55"/>
      <c r="OT8" s="55"/>
      <c r="OU8" s="55"/>
      <c r="OV8" s="55"/>
      <c r="OW8" s="55"/>
      <c r="OX8" s="55"/>
      <c r="OY8" s="55"/>
      <c r="OZ8" s="55"/>
      <c r="PA8" s="55"/>
      <c r="PB8" s="55"/>
      <c r="PC8" s="55"/>
      <c r="PD8" s="55"/>
      <c r="PE8" s="55"/>
      <c r="PF8" s="55"/>
      <c r="PG8" s="55"/>
      <c r="PH8" s="55"/>
      <c r="PI8" s="55"/>
      <c r="PJ8" s="55"/>
      <c r="PK8" s="55"/>
      <c r="PL8" s="55"/>
      <c r="PM8" s="55"/>
      <c r="PN8" s="55"/>
      <c r="PO8" s="55"/>
      <c r="PP8" s="55"/>
      <c r="PQ8" s="55"/>
      <c r="PR8" s="55"/>
      <c r="PS8" s="55"/>
      <c r="PT8" s="55"/>
      <c r="PU8" s="55"/>
      <c r="PV8" s="55"/>
      <c r="PW8" s="55"/>
      <c r="PX8" s="55"/>
      <c r="PY8" s="55"/>
      <c r="PZ8" s="55"/>
      <c r="QA8" s="55"/>
      <c r="QB8" s="55"/>
      <c r="QC8" s="55"/>
      <c r="QD8" s="55"/>
      <c r="QE8" s="55"/>
      <c r="QF8" s="55"/>
      <c r="QG8" s="55"/>
      <c r="QH8" s="55"/>
      <c r="QI8" s="55"/>
      <c r="QJ8" s="55"/>
      <c r="QK8" s="55"/>
      <c r="QL8" s="55"/>
      <c r="QM8" s="55"/>
      <c r="QN8" s="55"/>
      <c r="QO8" s="55"/>
      <c r="QP8" s="55"/>
      <c r="QQ8" s="55"/>
      <c r="QR8" s="55"/>
      <c r="QS8" s="55"/>
      <c r="QT8" s="55"/>
      <c r="QU8" s="55"/>
      <c r="QV8" s="55"/>
      <c r="QW8" s="55"/>
      <c r="QX8" s="55"/>
      <c r="QY8" s="55"/>
      <c r="QZ8" s="55"/>
      <c r="RA8" s="55"/>
      <c r="RB8" s="55"/>
      <c r="RC8" s="55"/>
      <c r="RD8" s="55"/>
      <c r="RE8" s="55"/>
      <c r="RF8" s="55"/>
      <c r="RG8" s="55"/>
      <c r="RH8" s="55"/>
      <c r="RI8" s="55"/>
      <c r="RJ8" s="55"/>
      <c r="RK8" s="55"/>
      <c r="RL8" s="55"/>
      <c r="RM8" s="55"/>
      <c r="RN8" s="55"/>
      <c r="RO8" s="55"/>
      <c r="RP8" s="55"/>
      <c r="RQ8" s="55"/>
      <c r="RR8" s="55"/>
      <c r="RS8" s="55"/>
      <c r="RT8" s="55"/>
      <c r="RU8" s="55"/>
      <c r="RV8" s="55"/>
      <c r="RW8" s="55"/>
      <c r="RX8" s="55"/>
      <c r="RY8" s="55"/>
      <c r="RZ8" s="55"/>
      <c r="SA8" s="55"/>
      <c r="SB8" s="55"/>
      <c r="SC8" s="55"/>
      <c r="SD8" s="55"/>
      <c r="SE8" s="55"/>
      <c r="SF8" s="55"/>
      <c r="SG8" s="55"/>
      <c r="SH8" s="55"/>
      <c r="SI8" s="55"/>
      <c r="SJ8" s="55"/>
      <c r="SK8" s="55"/>
      <c r="SL8" s="55"/>
      <c r="SM8" s="55"/>
      <c r="SN8" s="55"/>
      <c r="SO8" s="55"/>
      <c r="SP8" s="55"/>
      <c r="SQ8" s="55"/>
      <c r="SR8" s="55"/>
      <c r="SS8" s="55"/>
      <c r="ST8" s="55"/>
      <c r="SU8" s="55"/>
      <c r="SV8" s="55"/>
      <c r="SW8" s="55"/>
      <c r="SX8" s="55"/>
      <c r="SY8" s="55"/>
      <c r="SZ8" s="55"/>
      <c r="TA8" s="55"/>
      <c r="TB8" s="55"/>
      <c r="TC8" s="55"/>
      <c r="TD8" s="55"/>
      <c r="TE8" s="55"/>
      <c r="TF8" s="55"/>
      <c r="TG8" s="55"/>
      <c r="TH8" s="55"/>
      <c r="TI8" s="55"/>
      <c r="TJ8" s="55"/>
      <c r="TK8" s="55"/>
      <c r="TL8" s="55"/>
      <c r="TM8" s="55"/>
      <c r="TN8" s="55"/>
      <c r="TO8" s="55"/>
      <c r="TP8" s="55"/>
      <c r="TQ8" s="55"/>
      <c r="TR8" s="55"/>
      <c r="TS8" s="55"/>
      <c r="TT8" s="55"/>
      <c r="TU8" s="55"/>
      <c r="TV8" s="55"/>
      <c r="TW8" s="55"/>
      <c r="TX8" s="55"/>
      <c r="TY8" s="55"/>
      <c r="TZ8" s="55"/>
      <c r="UA8" s="55"/>
      <c r="UB8" s="55"/>
      <c r="UC8" s="55"/>
      <c r="UD8" s="55"/>
      <c r="UE8" s="55"/>
      <c r="UF8" s="55"/>
      <c r="UG8" s="55"/>
      <c r="UH8" s="55"/>
      <c r="UI8" s="55"/>
      <c r="UJ8" s="55"/>
      <c r="UK8" s="55"/>
      <c r="UL8" s="55"/>
      <c r="UM8" s="55"/>
      <c r="UN8" s="55"/>
      <c r="UO8" s="55"/>
      <c r="UP8" s="55"/>
      <c r="UQ8" s="55"/>
      <c r="UR8" s="55"/>
      <c r="US8" s="55"/>
      <c r="UT8" s="55"/>
      <c r="UU8" s="55"/>
      <c r="UV8" s="55"/>
      <c r="UW8" s="55"/>
      <c r="UX8" s="55"/>
      <c r="UY8" s="55"/>
      <c r="UZ8" s="55"/>
      <c r="VA8" s="55"/>
      <c r="VB8" s="55"/>
      <c r="VC8" s="55"/>
      <c r="VD8" s="55"/>
      <c r="VE8" s="55"/>
      <c r="VF8" s="55"/>
      <c r="VG8" s="55"/>
      <c r="VH8" s="55"/>
      <c r="VI8" s="55"/>
      <c r="VJ8" s="55"/>
      <c r="VK8" s="55"/>
      <c r="VL8" s="55"/>
      <c r="VM8" s="55"/>
      <c r="VN8" s="55"/>
      <c r="VO8" s="55"/>
      <c r="VP8" s="55"/>
      <c r="VQ8" s="55"/>
      <c r="VR8" s="55"/>
      <c r="VS8" s="55"/>
      <c r="VT8" s="55"/>
      <c r="VU8" s="55"/>
      <c r="VV8" s="55"/>
      <c r="VW8" s="55"/>
      <c r="VX8" s="55"/>
      <c r="VY8" s="55"/>
      <c r="VZ8" s="55"/>
      <c r="WA8" s="55"/>
      <c r="WB8" s="55"/>
      <c r="WC8" s="55"/>
      <c r="WD8" s="55"/>
      <c r="WE8" s="55"/>
      <c r="WF8" s="55"/>
      <c r="WG8" s="55"/>
      <c r="WH8" s="55"/>
      <c r="WI8" s="55"/>
      <c r="WJ8" s="55"/>
      <c r="WK8" s="55"/>
      <c r="WL8" s="55"/>
      <c r="WM8" s="55"/>
      <c r="WN8" s="55"/>
      <c r="WO8" s="55"/>
      <c r="WP8" s="55"/>
      <c r="WQ8" s="55"/>
      <c r="WR8" s="55"/>
      <c r="WS8" s="55"/>
      <c r="WT8" s="55"/>
      <c r="WU8" s="55"/>
      <c r="WV8" s="55"/>
      <c r="WW8" s="55"/>
      <c r="WX8" s="55"/>
      <c r="WY8" s="55"/>
      <c r="WZ8" s="55"/>
      <c r="XA8" s="55"/>
      <c r="XB8" s="55"/>
      <c r="XC8" s="55"/>
      <c r="XD8" s="55"/>
      <c r="XE8" s="55"/>
      <c r="XF8" s="55"/>
      <c r="XG8" s="55"/>
      <c r="XH8" s="55"/>
      <c r="XI8" s="55"/>
      <c r="XJ8" s="55"/>
      <c r="XK8" s="55"/>
      <c r="XL8" s="55"/>
      <c r="XM8" s="55"/>
      <c r="XN8" s="55"/>
      <c r="XO8" s="55"/>
      <c r="XP8" s="55"/>
      <c r="XQ8" s="55"/>
      <c r="XR8" s="55"/>
      <c r="XS8" s="55"/>
      <c r="XT8" s="55"/>
      <c r="XU8" s="55"/>
      <c r="XV8" s="55"/>
      <c r="XW8" s="55"/>
      <c r="XX8" s="55"/>
      <c r="XY8" s="55"/>
      <c r="XZ8" s="55"/>
      <c r="YA8" s="55"/>
      <c r="YB8" s="55"/>
      <c r="YC8" s="55"/>
      <c r="YD8" s="55"/>
      <c r="YE8" s="55"/>
      <c r="YF8" s="55"/>
      <c r="YG8" s="55"/>
      <c r="YH8" s="55"/>
      <c r="YI8" s="55"/>
      <c r="YJ8" s="55"/>
      <c r="YK8" s="55"/>
      <c r="YL8" s="55"/>
      <c r="YM8" s="55"/>
      <c r="YN8" s="55"/>
      <c r="YO8" s="55"/>
      <c r="YP8" s="55"/>
      <c r="YQ8" s="55"/>
      <c r="YR8" s="55"/>
      <c r="YS8" s="55"/>
      <c r="YT8" s="55"/>
      <c r="YU8" s="55"/>
      <c r="YV8" s="55"/>
      <c r="YW8" s="55"/>
      <c r="YX8" s="55"/>
      <c r="YY8" s="55"/>
      <c r="YZ8" s="55"/>
      <c r="ZA8" s="55"/>
      <c r="ZB8" s="55"/>
      <c r="ZC8" s="55"/>
      <c r="ZD8" s="55"/>
      <c r="ZE8" s="55"/>
      <c r="ZF8" s="55"/>
      <c r="ZG8" s="55"/>
      <c r="ZH8" s="55"/>
      <c r="ZI8" s="55"/>
      <c r="ZJ8" s="55"/>
      <c r="ZK8" s="55"/>
      <c r="ZL8" s="55"/>
      <c r="ZM8" s="55"/>
      <c r="ZN8" s="55"/>
      <c r="ZO8" s="55"/>
      <c r="ZP8" s="55"/>
      <c r="ZQ8" s="55"/>
      <c r="ZR8" s="55"/>
      <c r="ZS8" s="55"/>
      <c r="ZT8" s="55"/>
      <c r="ZU8" s="55"/>
      <c r="ZV8" s="55"/>
      <c r="ZW8" s="55"/>
      <c r="ZX8" s="55"/>
      <c r="ZY8" s="55"/>
      <c r="ZZ8" s="55"/>
      <c r="AAA8" s="55"/>
      <c r="AAB8" s="55"/>
      <c r="AAC8" s="55"/>
      <c r="AAD8" s="55"/>
      <c r="AAE8" s="55"/>
      <c r="AAF8" s="55"/>
      <c r="AAG8" s="55"/>
      <c r="AAH8" s="55"/>
      <c r="AAI8" s="55"/>
      <c r="AAJ8" s="55"/>
      <c r="AAK8" s="55"/>
      <c r="AAL8" s="55"/>
      <c r="AAM8" s="55"/>
      <c r="AAN8" s="55"/>
      <c r="AAO8" s="55"/>
      <c r="AAP8" s="55"/>
      <c r="AAQ8" s="55"/>
      <c r="AAR8" s="55"/>
      <c r="AAS8" s="55"/>
      <c r="AAT8" s="55"/>
      <c r="AAU8" s="55"/>
      <c r="AAV8" s="55"/>
      <c r="AAW8" s="55"/>
      <c r="AAX8" s="55"/>
      <c r="AAY8" s="55"/>
      <c r="AAZ8" s="55"/>
      <c r="ABA8" s="55"/>
      <c r="ABB8" s="55"/>
      <c r="ABC8" s="55"/>
      <c r="ABD8" s="55"/>
      <c r="ABE8" s="55"/>
      <c r="ABF8" s="55"/>
      <c r="ABG8" s="55"/>
      <c r="ABH8" s="55"/>
      <c r="ABI8" s="55"/>
      <c r="ABJ8" s="55"/>
      <c r="ABK8" s="55"/>
      <c r="ABL8" s="55"/>
      <c r="ABM8" s="55"/>
      <c r="ABN8" s="55"/>
      <c r="ABO8" s="55"/>
      <c r="ABP8" s="55"/>
      <c r="ABQ8" s="55"/>
      <c r="ABR8" s="55"/>
      <c r="ABS8" s="55"/>
      <c r="ABT8" s="55"/>
      <c r="ABU8" s="55"/>
      <c r="ABV8" s="55"/>
      <c r="ABW8" s="55"/>
      <c r="ABX8" s="55"/>
      <c r="ABY8" s="55"/>
      <c r="ABZ8" s="55"/>
      <c r="ACA8" s="55"/>
      <c r="ACB8" s="55"/>
      <c r="ACC8" s="55"/>
      <c r="ACD8" s="55"/>
      <c r="ACE8" s="55"/>
      <c r="ACF8" s="55"/>
      <c r="ACG8" s="55"/>
      <c r="ACH8" s="55"/>
      <c r="ACI8" s="55"/>
      <c r="ACJ8" s="55"/>
      <c r="ACK8" s="55"/>
      <c r="ACL8" s="55"/>
      <c r="ACM8" s="55"/>
      <c r="ACN8" s="55"/>
      <c r="ACO8" s="55"/>
      <c r="ACP8" s="55"/>
      <c r="ACQ8" s="55"/>
      <c r="ACR8" s="55"/>
      <c r="ACS8" s="55"/>
      <c r="ACT8" s="55"/>
      <c r="ACU8" s="55"/>
      <c r="ACV8" s="55"/>
      <c r="ACW8" s="55"/>
      <c r="ACX8" s="55"/>
      <c r="ACY8" s="55"/>
      <c r="ACZ8" s="55"/>
      <c r="ADA8" s="55"/>
      <c r="ADB8" s="55"/>
      <c r="ADC8" s="55"/>
      <c r="ADD8" s="55"/>
      <c r="ADE8" s="55"/>
      <c r="ADF8" s="55"/>
      <c r="ADG8" s="55"/>
      <c r="ADH8" s="55"/>
      <c r="ADI8" s="55"/>
      <c r="ADJ8" s="55"/>
      <c r="ADK8" s="55"/>
      <c r="ADL8" s="55"/>
      <c r="ADM8" s="55"/>
      <c r="ADN8" s="55"/>
      <c r="ADO8" s="55"/>
      <c r="ADP8" s="55"/>
      <c r="ADQ8" s="55"/>
      <c r="ADR8" s="55"/>
      <c r="ADS8" s="55"/>
      <c r="ADT8" s="55"/>
      <c r="ADU8" s="55"/>
      <c r="ADV8" s="55"/>
      <c r="ADW8" s="55"/>
      <c r="ADX8" s="55"/>
      <c r="ADY8" s="55"/>
      <c r="ADZ8" s="55"/>
      <c r="AEA8" s="55"/>
      <c r="AEB8" s="55"/>
      <c r="AEC8" s="55"/>
      <c r="AED8" s="55"/>
      <c r="AEE8" s="55"/>
      <c r="AEF8" s="55"/>
      <c r="AEG8" s="55"/>
      <c r="AEH8" s="55"/>
      <c r="AEI8" s="55"/>
      <c r="AEJ8" s="55"/>
      <c r="AEK8" s="55"/>
      <c r="AEL8" s="55"/>
      <c r="AEM8" s="55"/>
      <c r="AEN8" s="55"/>
      <c r="AEO8" s="55"/>
      <c r="AEP8" s="55"/>
      <c r="AEQ8" s="55"/>
      <c r="AER8" s="55"/>
      <c r="AES8" s="55"/>
      <c r="AET8" s="55"/>
      <c r="AEU8" s="55"/>
      <c r="AEV8" s="55"/>
      <c r="AEW8" s="55"/>
      <c r="AEX8" s="55"/>
      <c r="AEY8" s="55"/>
      <c r="AEZ8" s="55"/>
      <c r="AFA8" s="55"/>
      <c r="AFB8" s="55"/>
      <c r="AFC8" s="55"/>
      <c r="AFD8" s="55"/>
      <c r="AFE8" s="55"/>
      <c r="AFF8" s="55"/>
      <c r="AFG8" s="55"/>
      <c r="AFH8" s="55"/>
      <c r="AFI8" s="55"/>
      <c r="AFJ8" s="55"/>
      <c r="AFK8" s="55"/>
      <c r="AFL8" s="55"/>
      <c r="AFM8" s="55"/>
      <c r="AFN8" s="55"/>
      <c r="AFO8" s="55"/>
      <c r="AFP8" s="55"/>
      <c r="AFQ8" s="55"/>
      <c r="AFR8" s="55"/>
      <c r="AFS8" s="55"/>
      <c r="AFT8" s="55"/>
      <c r="AFU8" s="55"/>
      <c r="AFV8" s="55"/>
      <c r="AFW8" s="55"/>
      <c r="AFX8" s="55"/>
      <c r="AFY8" s="55"/>
      <c r="AFZ8" s="55"/>
      <c r="AGA8" s="55"/>
      <c r="AGB8" s="55"/>
      <c r="AGC8" s="55"/>
      <c r="AGD8" s="55"/>
      <c r="AGE8" s="55"/>
      <c r="AGF8" s="55"/>
      <c r="AGG8" s="55"/>
      <c r="AGH8" s="55"/>
      <c r="AGI8" s="55"/>
      <c r="AGJ8" s="55"/>
      <c r="AGK8" s="55"/>
      <c r="AGL8" s="55"/>
      <c r="AGM8" s="55"/>
      <c r="AGN8" s="55"/>
      <c r="AGO8" s="55"/>
      <c r="AGP8" s="55"/>
      <c r="AGQ8" s="55"/>
      <c r="AGR8" s="55"/>
      <c r="AGS8" s="55"/>
      <c r="AGT8" s="55"/>
      <c r="AGU8" s="55"/>
      <c r="AGV8" s="55"/>
      <c r="AGW8" s="55"/>
      <c r="AGX8" s="55"/>
      <c r="AGY8" s="55"/>
      <c r="AGZ8" s="55"/>
      <c r="AHA8" s="55"/>
      <c r="AHB8" s="55"/>
      <c r="AHC8" s="55"/>
      <c r="AHD8" s="55"/>
      <c r="AHE8" s="55"/>
      <c r="AHF8" s="55"/>
      <c r="AHG8" s="55"/>
      <c r="AHH8" s="55"/>
      <c r="AHI8" s="55"/>
      <c r="AHJ8" s="55"/>
      <c r="AHK8" s="55"/>
      <c r="AHL8" s="55"/>
      <c r="AHM8" s="55"/>
      <c r="AHN8" s="55"/>
      <c r="AHO8" s="55"/>
      <c r="AHP8" s="55"/>
      <c r="AHQ8" s="55"/>
      <c r="AHR8" s="55"/>
      <c r="AHS8" s="55"/>
      <c r="AHT8" s="55"/>
      <c r="AHU8" s="55"/>
      <c r="AHV8" s="55"/>
      <c r="AHW8" s="55"/>
      <c r="AHX8" s="55"/>
      <c r="AHY8" s="55"/>
      <c r="AHZ8" s="55"/>
      <c r="AIA8" s="55"/>
      <c r="AIB8" s="55"/>
      <c r="AIC8" s="55"/>
      <c r="AID8" s="55"/>
      <c r="AIE8" s="55"/>
      <c r="AIF8" s="55"/>
      <c r="AIG8" s="55"/>
      <c r="AIH8" s="55"/>
      <c r="AII8" s="55"/>
      <c r="AIJ8" s="55"/>
      <c r="AIK8" s="55"/>
      <c r="AIL8" s="55"/>
      <c r="AIM8" s="55"/>
      <c r="AIN8" s="55"/>
      <c r="AIO8" s="55"/>
      <c r="AIP8" s="55"/>
      <c r="AIQ8" s="55"/>
      <c r="AIR8" s="55"/>
      <c r="AIS8" s="55"/>
      <c r="AIT8" s="55"/>
      <c r="AIU8" s="55"/>
      <c r="AIV8" s="55"/>
      <c r="AIW8" s="55"/>
      <c r="AIX8" s="55"/>
      <c r="AIY8" s="55"/>
      <c r="AIZ8" s="55"/>
      <c r="AJA8" s="55"/>
      <c r="AJB8" s="55"/>
      <c r="AJC8" s="55"/>
      <c r="AJD8" s="55"/>
      <c r="AJE8" s="55"/>
      <c r="AJF8" s="55"/>
      <c r="AJG8" s="55"/>
      <c r="AJH8" s="55"/>
      <c r="AJI8" s="55"/>
      <c r="AJJ8" s="55"/>
      <c r="AJK8" s="55"/>
      <c r="AJL8" s="55"/>
      <c r="AJM8" s="55"/>
      <c r="AJN8" s="55"/>
      <c r="AJO8" s="55"/>
      <c r="AJP8" s="55"/>
      <c r="AJQ8" s="55"/>
      <c r="AJR8" s="55"/>
      <c r="AJS8" s="55"/>
      <c r="AJT8" s="55"/>
      <c r="AJU8" s="55"/>
      <c r="AJV8" s="55"/>
      <c r="AJW8" s="55"/>
      <c r="AJX8" s="55"/>
      <c r="AJY8" s="55"/>
      <c r="AJZ8" s="55"/>
      <c r="AKA8" s="55"/>
      <c r="AKB8" s="55"/>
      <c r="AKC8" s="55"/>
      <c r="AKD8" s="55"/>
      <c r="AKE8" s="55"/>
      <c r="AKF8" s="55"/>
      <c r="AKG8" s="55"/>
      <c r="AKH8" s="55"/>
      <c r="AKI8" s="55"/>
      <c r="AKJ8" s="55"/>
      <c r="AKK8" s="55"/>
      <c r="AKL8" s="55"/>
      <c r="AKM8" s="55"/>
      <c r="AKN8" s="55"/>
      <c r="AKO8" s="55"/>
      <c r="AKP8" s="55"/>
      <c r="AKQ8" s="55"/>
      <c r="AKR8" s="55"/>
      <c r="AKS8" s="55"/>
      <c r="AKT8" s="55"/>
      <c r="AKU8" s="55"/>
      <c r="AKV8" s="55"/>
      <c r="AKW8" s="55"/>
      <c r="AKX8" s="55"/>
      <c r="AKY8" s="55"/>
      <c r="AKZ8" s="55"/>
      <c r="ALA8" s="55"/>
      <c r="ALB8" s="55"/>
      <c r="ALC8" s="55"/>
      <c r="ALD8" s="55"/>
      <c r="ALE8" s="55"/>
      <c r="ALF8" s="55"/>
      <c r="ALG8" s="55"/>
      <c r="ALH8" s="55"/>
      <c r="ALI8" s="55"/>
      <c r="ALJ8" s="55"/>
      <c r="ALK8" s="55"/>
      <c r="ALL8" s="55"/>
      <c r="ALM8" s="55"/>
      <c r="ALN8" s="55"/>
      <c r="ALO8" s="55"/>
      <c r="ALP8" s="55"/>
      <c r="ALQ8" s="55"/>
      <c r="ALR8" s="55"/>
      <c r="ALS8" s="55"/>
      <c r="ALT8" s="55"/>
      <c r="ALU8" s="55"/>
      <c r="ALV8" s="55"/>
      <c r="ALW8" s="55"/>
      <c r="ALX8" s="55"/>
      <c r="ALY8" s="55"/>
      <c r="ALZ8" s="55"/>
      <c r="AMA8" s="55"/>
      <c r="AMB8" s="55"/>
      <c r="AMC8" s="55"/>
      <c r="AMD8" s="55"/>
      <c r="AME8" s="55"/>
      <c r="AMF8" s="55"/>
      <c r="AMG8" s="55"/>
      <c r="AMH8" s="55"/>
      <c r="AMI8" s="55"/>
      <c r="AMJ8" s="55"/>
      <c r="AMK8" s="55"/>
      <c r="AML8" s="55"/>
      <c r="AMM8" s="55"/>
      <c r="AMN8" s="55"/>
      <c r="AMO8" s="55"/>
      <c r="AMP8" s="55"/>
      <c r="AMQ8" s="55"/>
      <c r="AMR8" s="55"/>
      <c r="AMS8" s="55"/>
      <c r="AMT8" s="55"/>
      <c r="AMU8" s="55"/>
      <c r="AMV8" s="55"/>
      <c r="AMW8" s="55"/>
      <c r="AMX8" s="55"/>
      <c r="AMY8" s="55"/>
      <c r="AMZ8" s="55"/>
      <c r="ANA8" s="55"/>
      <c r="ANB8" s="55"/>
      <c r="ANC8" s="55"/>
      <c r="AND8" s="55"/>
      <c r="ANE8" s="55"/>
      <c r="ANF8" s="55"/>
      <c r="ANG8" s="55"/>
      <c r="ANH8" s="55"/>
      <c r="ANI8" s="55"/>
      <c r="ANJ8" s="55"/>
      <c r="ANK8" s="55"/>
      <c r="ANL8" s="55"/>
      <c r="ANM8" s="55"/>
      <c r="ANN8" s="55"/>
      <c r="ANO8" s="55"/>
      <c r="ANP8" s="55"/>
      <c r="ANQ8" s="55"/>
      <c r="ANR8" s="55"/>
      <c r="ANS8" s="55"/>
      <c r="ANT8" s="55"/>
      <c r="ANU8" s="55"/>
      <c r="ANV8" s="55"/>
      <c r="ANW8" s="55"/>
      <c r="ANX8" s="55"/>
      <c r="ANY8" s="55"/>
      <c r="ANZ8" s="55"/>
      <c r="AOA8" s="55"/>
      <c r="AOB8" s="55"/>
      <c r="AOC8" s="55"/>
      <c r="AOD8" s="55"/>
      <c r="AOE8" s="55"/>
      <c r="AOF8" s="55"/>
      <c r="AOG8" s="55"/>
      <c r="AOH8" s="55"/>
      <c r="AOI8" s="55"/>
      <c r="AOJ8" s="55"/>
      <c r="AOK8" s="55"/>
      <c r="AOL8" s="55"/>
      <c r="AOM8" s="55"/>
      <c r="AON8" s="55"/>
      <c r="AOO8" s="55"/>
      <c r="AOP8" s="55"/>
      <c r="AOQ8" s="55"/>
      <c r="AOR8" s="55"/>
      <c r="AOS8" s="55"/>
      <c r="AOT8" s="55"/>
      <c r="AOU8" s="55"/>
      <c r="AOV8" s="55"/>
      <c r="AOW8" s="55"/>
      <c r="AOX8" s="55"/>
      <c r="AOY8" s="55"/>
      <c r="AOZ8" s="55"/>
      <c r="APA8" s="55"/>
      <c r="APB8" s="55"/>
      <c r="APC8" s="55"/>
      <c r="APD8" s="55"/>
      <c r="APE8" s="55"/>
      <c r="APF8" s="55"/>
      <c r="APG8" s="55"/>
      <c r="APH8" s="55"/>
      <c r="API8" s="55"/>
      <c r="APJ8" s="55"/>
      <c r="APK8" s="55"/>
      <c r="APL8" s="55"/>
      <c r="APM8" s="55"/>
      <c r="APN8" s="55"/>
      <c r="APO8" s="55"/>
      <c r="APP8" s="55"/>
      <c r="APQ8" s="55"/>
      <c r="APR8" s="55"/>
      <c r="APS8" s="55"/>
      <c r="APT8" s="55"/>
      <c r="APU8" s="55"/>
      <c r="APV8" s="55"/>
      <c r="APW8" s="55"/>
      <c r="APX8" s="55"/>
      <c r="APY8" s="55"/>
      <c r="APZ8" s="55"/>
      <c r="AQA8" s="55"/>
      <c r="AQB8" s="55"/>
      <c r="AQC8" s="55"/>
      <c r="AQD8" s="55"/>
      <c r="AQE8" s="55"/>
      <c r="AQF8" s="55"/>
      <c r="AQG8" s="55"/>
      <c r="AQH8" s="55"/>
      <c r="AQI8" s="55"/>
      <c r="AQJ8" s="55"/>
      <c r="AQK8" s="55"/>
      <c r="AQL8" s="55"/>
      <c r="AQM8" s="55"/>
      <c r="AQN8" s="55"/>
      <c r="AQO8" s="55"/>
      <c r="AQP8" s="55"/>
      <c r="AQQ8" s="55"/>
      <c r="AQR8" s="55"/>
      <c r="AQS8" s="55"/>
      <c r="AQT8" s="55"/>
      <c r="AQU8" s="55"/>
      <c r="AQV8" s="55"/>
      <c r="AQW8" s="55"/>
      <c r="AQX8" s="55"/>
      <c r="AQY8" s="55"/>
      <c r="AQZ8" s="55"/>
      <c r="ARA8" s="55"/>
      <c r="ARB8" s="55"/>
      <c r="ARC8" s="55"/>
      <c r="ARD8" s="55"/>
      <c r="ARE8" s="55"/>
      <c r="ARF8" s="55"/>
      <c r="ARG8" s="55"/>
      <c r="ARH8" s="55"/>
      <c r="ARI8" s="55"/>
      <c r="ARJ8" s="55"/>
    </row>
    <row r="9" spans="1:1154" s="76" customFormat="1" ht="66" x14ac:dyDescent="0.3">
      <c r="A9" s="155" t="s">
        <v>1061</v>
      </c>
      <c r="B9" s="159" t="s">
        <v>171</v>
      </c>
      <c r="C9" s="159" t="s">
        <v>63</v>
      </c>
      <c r="D9" s="149" t="s">
        <v>352</v>
      </c>
      <c r="E9" s="149" t="s">
        <v>652</v>
      </c>
      <c r="F9" s="149" t="s">
        <v>653</v>
      </c>
      <c r="G9" s="155" t="s">
        <v>140</v>
      </c>
      <c r="H9" s="155" t="s">
        <v>215</v>
      </c>
      <c r="I9" s="155"/>
      <c r="J9" s="149" t="s">
        <v>54</v>
      </c>
      <c r="K9" s="155" t="s">
        <v>53</v>
      </c>
      <c r="L9" s="155" t="s">
        <v>400</v>
      </c>
      <c r="M9" s="313" t="s">
        <v>207</v>
      </c>
      <c r="N9" s="314" t="s">
        <v>207</v>
      </c>
      <c r="O9" s="314" t="s">
        <v>207</v>
      </c>
      <c r="P9" s="315">
        <v>0.03</v>
      </c>
      <c r="Q9" s="109">
        <v>4</v>
      </c>
      <c r="R9" s="287"/>
      <c r="S9" s="109">
        <v>1</v>
      </c>
      <c r="T9" s="62">
        <v>1</v>
      </c>
      <c r="U9" s="99" t="s">
        <v>207</v>
      </c>
      <c r="V9" s="76" t="s">
        <v>1293</v>
      </c>
      <c r="W9" s="223" t="s">
        <v>1071</v>
      </c>
      <c r="X9" s="62" t="s">
        <v>140</v>
      </c>
      <c r="Y9" s="59" t="s">
        <v>1288</v>
      </c>
      <c r="Z9" s="109">
        <v>1</v>
      </c>
      <c r="AA9" s="62"/>
      <c r="AB9" s="99"/>
      <c r="AC9" s="256"/>
      <c r="AD9" s="62"/>
      <c r="AE9" s="62"/>
      <c r="AF9" s="59"/>
      <c r="AG9" s="109">
        <v>1</v>
      </c>
      <c r="AH9" s="59"/>
      <c r="AI9" s="59"/>
      <c r="AJ9" s="59"/>
      <c r="AK9" s="59"/>
      <c r="AL9" s="59"/>
      <c r="AM9" s="59"/>
      <c r="AN9" s="109">
        <v>1</v>
      </c>
      <c r="AO9" s="59"/>
      <c r="AP9" s="59"/>
      <c r="AQ9" s="59"/>
      <c r="AR9" s="59"/>
      <c r="AS9" s="59"/>
      <c r="AT9" s="59"/>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c r="ARJ9" s="55"/>
    </row>
    <row r="10" spans="1:1154" s="55" customFormat="1" ht="118.8" x14ac:dyDescent="0.3">
      <c r="A10" s="159" t="s">
        <v>914</v>
      </c>
      <c r="B10" s="159" t="s">
        <v>259</v>
      </c>
      <c r="C10" s="159" t="s">
        <v>63</v>
      </c>
      <c r="D10" s="149" t="s">
        <v>352</v>
      </c>
      <c r="E10" s="159" t="s">
        <v>409</v>
      </c>
      <c r="F10" s="159" t="s">
        <v>410</v>
      </c>
      <c r="G10" s="197" t="s">
        <v>140</v>
      </c>
      <c r="H10" s="155" t="s">
        <v>215</v>
      </c>
      <c r="I10" s="197"/>
      <c r="J10" s="159" t="s">
        <v>73</v>
      </c>
      <c r="K10" s="159" t="s">
        <v>53</v>
      </c>
      <c r="L10" s="159" t="s">
        <v>326</v>
      </c>
      <c r="M10" s="306" t="s">
        <v>207</v>
      </c>
      <c r="N10" s="306" t="s">
        <v>207</v>
      </c>
      <c r="O10" s="314" t="s">
        <v>207</v>
      </c>
      <c r="P10" s="307">
        <v>0.03</v>
      </c>
      <c r="Q10" s="109">
        <v>6</v>
      </c>
      <c r="R10" s="287"/>
      <c r="S10" s="109">
        <v>0</v>
      </c>
      <c r="T10" s="62">
        <v>0</v>
      </c>
      <c r="U10" s="99" t="s">
        <v>140</v>
      </c>
      <c r="V10" s="62" t="s">
        <v>768</v>
      </c>
      <c r="W10" s="62" t="s">
        <v>140</v>
      </c>
      <c r="X10" s="62" t="s">
        <v>140</v>
      </c>
      <c r="Y10" s="62" t="s">
        <v>768</v>
      </c>
      <c r="Z10" s="109">
        <v>0</v>
      </c>
      <c r="AA10" s="62"/>
      <c r="AB10" s="98"/>
      <c r="AC10" s="62"/>
      <c r="AD10" s="62"/>
      <c r="AE10" s="62"/>
      <c r="AF10" s="62"/>
      <c r="AG10" s="109">
        <v>3</v>
      </c>
      <c r="AH10" s="60"/>
      <c r="AI10" s="60"/>
      <c r="AJ10" s="60"/>
      <c r="AK10" s="60"/>
      <c r="AL10" s="60"/>
      <c r="AM10" s="60"/>
      <c r="AN10" s="109">
        <v>3</v>
      </c>
      <c r="AO10" s="60"/>
      <c r="AP10" s="60"/>
      <c r="AQ10" s="60"/>
      <c r="AR10" s="60"/>
      <c r="AS10" s="60"/>
      <c r="AT10" s="60"/>
    </row>
    <row r="11" spans="1:1154" s="93" customFormat="1" ht="5.0999999999999996" customHeight="1" x14ac:dyDescent="0.3">
      <c r="A11" s="91"/>
      <c r="B11" s="158"/>
      <c r="C11" s="158"/>
      <c r="D11" s="158"/>
      <c r="E11" s="158"/>
      <c r="F11" s="158"/>
      <c r="G11" s="91"/>
      <c r="H11" s="158"/>
      <c r="I11" s="91"/>
      <c r="J11" s="158"/>
      <c r="K11" s="158"/>
      <c r="L11" s="158"/>
      <c r="M11" s="91"/>
      <c r="N11" s="100"/>
      <c r="O11" s="100"/>
      <c r="P11" s="92"/>
      <c r="Q11" s="199"/>
      <c r="R11" s="210"/>
      <c r="S11" s="199"/>
      <c r="T11" s="105"/>
      <c r="U11" s="224"/>
      <c r="V11" s="180"/>
      <c r="W11" s="105"/>
      <c r="X11" s="105"/>
      <c r="Y11" s="105"/>
      <c r="Z11" s="200"/>
      <c r="AA11" s="105"/>
      <c r="AB11" s="105"/>
      <c r="AC11" s="180"/>
      <c r="AD11" s="105"/>
      <c r="AE11" s="105"/>
      <c r="AF11" s="105"/>
      <c r="AG11" s="200"/>
      <c r="AH11" s="77"/>
      <c r="AI11" s="77"/>
      <c r="AJ11" s="77"/>
      <c r="AK11" s="77"/>
      <c r="AL11" s="77"/>
      <c r="AM11" s="77"/>
      <c r="AN11" s="200"/>
      <c r="AO11" s="77"/>
      <c r="AP11" s="77"/>
      <c r="AQ11" s="77"/>
      <c r="AR11" s="77"/>
      <c r="AS11" s="77"/>
      <c r="AT11" s="77"/>
    </row>
    <row r="12" spans="1:1154" s="55" customFormat="1" ht="39.6" x14ac:dyDescent="0.3">
      <c r="A12" s="159" t="s">
        <v>915</v>
      </c>
      <c r="B12" s="159" t="s">
        <v>165</v>
      </c>
      <c r="C12" s="159" t="s">
        <v>63</v>
      </c>
      <c r="D12" s="149" t="s">
        <v>352</v>
      </c>
      <c r="E12" s="159" t="s">
        <v>736</v>
      </c>
      <c r="F12" s="159" t="s">
        <v>737</v>
      </c>
      <c r="G12" s="155" t="s">
        <v>140</v>
      </c>
      <c r="H12" s="159" t="s">
        <v>166</v>
      </c>
      <c r="I12" s="197"/>
      <c r="J12" s="159" t="s">
        <v>159</v>
      </c>
      <c r="K12" s="159" t="s">
        <v>53</v>
      </c>
      <c r="L12" s="159" t="s">
        <v>327</v>
      </c>
      <c r="M12" s="306" t="s">
        <v>207</v>
      </c>
      <c r="N12" s="306" t="s">
        <v>207</v>
      </c>
      <c r="O12" s="314" t="s">
        <v>207</v>
      </c>
      <c r="P12" s="307">
        <v>0.03</v>
      </c>
      <c r="Q12" s="109">
        <v>1</v>
      </c>
      <c r="R12" s="287"/>
      <c r="S12" s="109">
        <v>1</v>
      </c>
      <c r="T12" s="62">
        <v>1</v>
      </c>
      <c r="U12" s="99" t="s">
        <v>207</v>
      </c>
      <c r="V12" s="62" t="s">
        <v>1078</v>
      </c>
      <c r="W12" s="62" t="s">
        <v>592</v>
      </c>
      <c r="X12" s="62" t="s">
        <v>140</v>
      </c>
      <c r="Y12" s="62" t="s">
        <v>1090</v>
      </c>
      <c r="Z12" s="109">
        <v>0</v>
      </c>
      <c r="AA12" s="62"/>
      <c r="AB12" s="85"/>
      <c r="AC12" s="85"/>
      <c r="AD12" s="62"/>
      <c r="AE12" s="62"/>
      <c r="AF12" s="85"/>
      <c r="AG12" s="109">
        <v>0</v>
      </c>
      <c r="AH12" s="60"/>
      <c r="AI12" s="60"/>
      <c r="AJ12" s="60"/>
      <c r="AK12" s="60"/>
      <c r="AL12" s="60"/>
      <c r="AM12" s="60"/>
      <c r="AN12" s="109">
        <v>0</v>
      </c>
      <c r="AO12" s="60"/>
      <c r="AP12" s="60"/>
      <c r="AQ12" s="60"/>
      <c r="AR12" s="60"/>
      <c r="AS12" s="60"/>
      <c r="AT12" s="60"/>
    </row>
    <row r="13" spans="1:1154" s="55" customFormat="1" ht="39.6" x14ac:dyDescent="0.3">
      <c r="A13" s="159" t="s">
        <v>916</v>
      </c>
      <c r="B13" s="159" t="s">
        <v>165</v>
      </c>
      <c r="C13" s="159" t="s">
        <v>63</v>
      </c>
      <c r="D13" s="149" t="s">
        <v>352</v>
      </c>
      <c r="E13" s="211" t="s">
        <v>447</v>
      </c>
      <c r="F13" s="211" t="s">
        <v>448</v>
      </c>
      <c r="G13" s="155" t="s">
        <v>140</v>
      </c>
      <c r="H13" s="211" t="s">
        <v>166</v>
      </c>
      <c r="I13" s="197"/>
      <c r="J13" s="159" t="s">
        <v>159</v>
      </c>
      <c r="K13" s="159" t="s">
        <v>53</v>
      </c>
      <c r="L13" s="159" t="s">
        <v>251</v>
      </c>
      <c r="M13" s="306" t="s">
        <v>207</v>
      </c>
      <c r="N13" s="306" t="s">
        <v>207</v>
      </c>
      <c r="O13" s="314" t="s">
        <v>207</v>
      </c>
      <c r="P13" s="307">
        <v>0.03</v>
      </c>
      <c r="Q13" s="109">
        <v>1</v>
      </c>
      <c r="R13" s="287"/>
      <c r="S13" s="109">
        <v>0</v>
      </c>
      <c r="T13" s="62">
        <v>0</v>
      </c>
      <c r="U13" s="99" t="s">
        <v>140</v>
      </c>
      <c r="V13" s="62" t="s">
        <v>768</v>
      </c>
      <c r="W13" s="62" t="s">
        <v>140</v>
      </c>
      <c r="X13" s="62" t="s">
        <v>140</v>
      </c>
      <c r="Y13" s="62" t="s">
        <v>768</v>
      </c>
      <c r="Z13" s="109">
        <v>0</v>
      </c>
      <c r="AA13" s="62"/>
      <c r="AB13" s="98"/>
      <c r="AC13" s="85"/>
      <c r="AD13" s="85"/>
      <c r="AE13" s="85"/>
      <c r="AF13" s="85"/>
      <c r="AG13" s="109">
        <v>1</v>
      </c>
      <c r="AH13" s="60"/>
      <c r="AI13" s="60"/>
      <c r="AJ13" s="60"/>
      <c r="AK13" s="60"/>
      <c r="AL13" s="60"/>
      <c r="AM13" s="60"/>
      <c r="AN13" s="109">
        <v>0</v>
      </c>
      <c r="AO13" s="60"/>
      <c r="AP13" s="60"/>
      <c r="AQ13" s="60"/>
      <c r="AR13" s="60"/>
      <c r="AS13" s="60"/>
      <c r="AT13" s="60"/>
    </row>
    <row r="14" spans="1:1154" s="55" customFormat="1" ht="39.6" x14ac:dyDescent="0.3">
      <c r="A14" s="159" t="s">
        <v>1062</v>
      </c>
      <c r="B14" s="159" t="s">
        <v>165</v>
      </c>
      <c r="C14" s="159" t="s">
        <v>63</v>
      </c>
      <c r="D14" s="149" t="s">
        <v>352</v>
      </c>
      <c r="E14" s="159" t="s">
        <v>792</v>
      </c>
      <c r="F14" s="159" t="s">
        <v>793</v>
      </c>
      <c r="G14" s="155" t="s">
        <v>140</v>
      </c>
      <c r="H14" s="159" t="s">
        <v>166</v>
      </c>
      <c r="I14" s="197"/>
      <c r="J14" s="159" t="s">
        <v>159</v>
      </c>
      <c r="K14" s="159" t="s">
        <v>53</v>
      </c>
      <c r="L14" s="159" t="s">
        <v>147</v>
      </c>
      <c r="M14" s="306" t="s">
        <v>207</v>
      </c>
      <c r="N14" s="306" t="s">
        <v>207</v>
      </c>
      <c r="O14" s="314" t="s">
        <v>207</v>
      </c>
      <c r="P14" s="307">
        <v>0.03</v>
      </c>
      <c r="Q14" s="109">
        <v>1</v>
      </c>
      <c r="R14" s="287"/>
      <c r="S14" s="109">
        <v>0</v>
      </c>
      <c r="T14" s="62">
        <v>0</v>
      </c>
      <c r="U14" s="99" t="s">
        <v>140</v>
      </c>
      <c r="V14" s="62" t="s">
        <v>768</v>
      </c>
      <c r="W14" s="62" t="s">
        <v>140</v>
      </c>
      <c r="X14" s="62" t="s">
        <v>140</v>
      </c>
      <c r="Y14" s="62" t="s">
        <v>768</v>
      </c>
      <c r="Z14" s="109">
        <v>0</v>
      </c>
      <c r="AA14" s="62"/>
      <c r="AB14" s="98"/>
      <c r="AC14" s="85"/>
      <c r="AD14" s="85"/>
      <c r="AE14" s="85"/>
      <c r="AF14" s="85"/>
      <c r="AG14" s="109">
        <v>0</v>
      </c>
      <c r="AH14" s="60"/>
      <c r="AI14" s="60"/>
      <c r="AJ14" s="60"/>
      <c r="AK14" s="60"/>
      <c r="AL14" s="60"/>
      <c r="AM14" s="60"/>
      <c r="AN14" s="109">
        <v>1</v>
      </c>
      <c r="AO14" s="60"/>
      <c r="AP14" s="60"/>
      <c r="AQ14" s="60"/>
      <c r="AR14" s="60"/>
      <c r="AS14" s="60"/>
      <c r="AT14" s="60"/>
    </row>
    <row r="15" spans="1:1154" s="55" customFormat="1" ht="39.6" x14ac:dyDescent="0.3">
      <c r="A15" s="159" t="s">
        <v>1063</v>
      </c>
      <c r="B15" s="159" t="s">
        <v>165</v>
      </c>
      <c r="C15" s="159" t="s">
        <v>63</v>
      </c>
      <c r="D15" s="149" t="s">
        <v>352</v>
      </c>
      <c r="E15" s="188" t="s">
        <v>738</v>
      </c>
      <c r="F15" s="149" t="s">
        <v>739</v>
      </c>
      <c r="G15" s="155" t="s">
        <v>140</v>
      </c>
      <c r="H15" s="211" t="s">
        <v>166</v>
      </c>
      <c r="I15" s="197"/>
      <c r="J15" s="159" t="s">
        <v>159</v>
      </c>
      <c r="K15" s="159" t="s">
        <v>53</v>
      </c>
      <c r="L15" s="159" t="s">
        <v>328</v>
      </c>
      <c r="M15" s="306" t="s">
        <v>207</v>
      </c>
      <c r="N15" s="306" t="s">
        <v>207</v>
      </c>
      <c r="O15" s="314" t="s">
        <v>207</v>
      </c>
      <c r="P15" s="307">
        <v>0.03</v>
      </c>
      <c r="Q15" s="109">
        <v>1</v>
      </c>
      <c r="R15" s="287"/>
      <c r="S15" s="109">
        <v>0</v>
      </c>
      <c r="T15" s="62">
        <v>0</v>
      </c>
      <c r="U15" s="99" t="s">
        <v>140</v>
      </c>
      <c r="V15" s="62" t="s">
        <v>768</v>
      </c>
      <c r="W15" s="62" t="s">
        <v>140</v>
      </c>
      <c r="X15" s="62" t="s">
        <v>140</v>
      </c>
      <c r="Y15" s="62" t="s">
        <v>768</v>
      </c>
      <c r="Z15" s="109">
        <v>0</v>
      </c>
      <c r="AA15" s="62"/>
      <c r="AB15" s="98"/>
      <c r="AC15" s="85"/>
      <c r="AD15" s="85"/>
      <c r="AE15" s="85"/>
      <c r="AF15" s="85"/>
      <c r="AG15" s="109">
        <v>1</v>
      </c>
      <c r="AH15" s="60"/>
      <c r="AI15" s="60"/>
      <c r="AJ15" s="60"/>
      <c r="AK15" s="60"/>
      <c r="AL15" s="60"/>
      <c r="AM15" s="60"/>
      <c r="AN15" s="109">
        <v>0</v>
      </c>
      <c r="AO15" s="60"/>
      <c r="AP15" s="60"/>
      <c r="AQ15" s="60"/>
      <c r="AR15" s="60"/>
      <c r="AS15" s="60"/>
      <c r="AT15" s="60"/>
    </row>
    <row r="16" spans="1:1154" s="55" customFormat="1" ht="39.6" x14ac:dyDescent="0.3">
      <c r="A16" s="159" t="s">
        <v>918</v>
      </c>
      <c r="B16" s="149" t="s">
        <v>165</v>
      </c>
      <c r="C16" s="149" t="s">
        <v>63</v>
      </c>
      <c r="D16" s="149" t="s">
        <v>352</v>
      </c>
      <c r="E16" s="188" t="s">
        <v>449</v>
      </c>
      <c r="F16" s="149" t="s">
        <v>450</v>
      </c>
      <c r="G16" s="155" t="s">
        <v>140</v>
      </c>
      <c r="H16" s="188" t="s">
        <v>166</v>
      </c>
      <c r="I16" s="155"/>
      <c r="J16" s="149" t="s">
        <v>159</v>
      </c>
      <c r="K16" s="149" t="s">
        <v>53</v>
      </c>
      <c r="L16" s="149" t="s">
        <v>311</v>
      </c>
      <c r="M16" s="149" t="s">
        <v>348</v>
      </c>
      <c r="N16" s="289">
        <v>500000</v>
      </c>
      <c r="O16" s="289"/>
      <c r="P16" s="307">
        <v>0.03</v>
      </c>
      <c r="Q16" s="109">
        <v>5</v>
      </c>
      <c r="R16" s="287"/>
      <c r="S16" s="109">
        <v>0</v>
      </c>
      <c r="T16" s="62">
        <v>0</v>
      </c>
      <c r="U16" s="99" t="s">
        <v>140</v>
      </c>
      <c r="V16" s="62" t="s">
        <v>768</v>
      </c>
      <c r="W16" s="62" t="s">
        <v>140</v>
      </c>
      <c r="X16" s="62" t="s">
        <v>140</v>
      </c>
      <c r="Y16" s="62" t="s">
        <v>768</v>
      </c>
      <c r="Z16" s="109">
        <v>0</v>
      </c>
      <c r="AA16" s="62"/>
      <c r="AB16" s="98"/>
      <c r="AC16" s="85"/>
      <c r="AD16" s="85"/>
      <c r="AE16" s="85"/>
      <c r="AF16" s="85"/>
      <c r="AG16" s="109">
        <v>0</v>
      </c>
      <c r="AH16" s="60"/>
      <c r="AI16" s="60"/>
      <c r="AJ16" s="60"/>
      <c r="AK16" s="60"/>
      <c r="AL16" s="60"/>
      <c r="AM16" s="60"/>
      <c r="AN16" s="109">
        <v>5</v>
      </c>
      <c r="AO16" s="60"/>
      <c r="AP16" s="60"/>
      <c r="AQ16" s="60"/>
      <c r="AR16" s="60"/>
      <c r="AS16" s="60"/>
      <c r="AT16" s="60"/>
    </row>
    <row r="17" spans="1:50" s="106" customFormat="1" ht="39.6" x14ac:dyDescent="0.3">
      <c r="A17" s="251" t="s">
        <v>1064</v>
      </c>
      <c r="B17" s="251" t="s">
        <v>165</v>
      </c>
      <c r="C17" s="251" t="s">
        <v>63</v>
      </c>
      <c r="D17" s="251" t="s">
        <v>353</v>
      </c>
      <c r="E17" s="251" t="s">
        <v>451</v>
      </c>
      <c r="F17" s="251" t="s">
        <v>452</v>
      </c>
      <c r="G17" s="242" t="s">
        <v>140</v>
      </c>
      <c r="H17" s="251" t="s">
        <v>224</v>
      </c>
      <c r="I17" s="242">
        <v>1</v>
      </c>
      <c r="J17" s="251" t="s">
        <v>159</v>
      </c>
      <c r="K17" s="251" t="s">
        <v>53</v>
      </c>
      <c r="L17" s="251" t="s">
        <v>329</v>
      </c>
      <c r="M17" s="312" t="s">
        <v>207</v>
      </c>
      <c r="N17" s="310" t="s">
        <v>207</v>
      </c>
      <c r="O17" s="310" t="s">
        <v>207</v>
      </c>
      <c r="P17" s="311">
        <v>0.02</v>
      </c>
      <c r="Q17" s="109">
        <v>1</v>
      </c>
      <c r="R17" s="109"/>
      <c r="S17" s="109">
        <v>0</v>
      </c>
      <c r="T17" s="62">
        <v>0</v>
      </c>
      <c r="U17" s="99" t="s">
        <v>140</v>
      </c>
      <c r="V17" s="62" t="s">
        <v>768</v>
      </c>
      <c r="W17" s="62" t="s">
        <v>140</v>
      </c>
      <c r="X17" s="62" t="s">
        <v>140</v>
      </c>
      <c r="Y17" s="62" t="s">
        <v>768</v>
      </c>
      <c r="Z17" s="109">
        <v>0</v>
      </c>
      <c r="AA17" s="62"/>
      <c r="AB17" s="85"/>
      <c r="AC17" s="85"/>
      <c r="AD17" s="85"/>
      <c r="AE17" s="85"/>
      <c r="AF17" s="85"/>
      <c r="AG17" s="109">
        <v>0</v>
      </c>
      <c r="AH17" s="60"/>
      <c r="AI17" s="60"/>
      <c r="AJ17" s="60"/>
      <c r="AK17" s="60"/>
      <c r="AL17" s="60"/>
      <c r="AM17" s="60"/>
      <c r="AN17" s="109">
        <v>1</v>
      </c>
      <c r="AO17" s="60"/>
      <c r="AP17" s="60"/>
      <c r="AQ17" s="60"/>
      <c r="AR17" s="60"/>
      <c r="AS17" s="60"/>
      <c r="AT17" s="60"/>
    </row>
    <row r="18" spans="1:50" s="67" customFormat="1" ht="81.599999999999994" x14ac:dyDescent="0.3">
      <c r="A18" s="219" t="s">
        <v>919</v>
      </c>
      <c r="B18" s="149" t="s">
        <v>223</v>
      </c>
      <c r="C18" s="149" t="s">
        <v>212</v>
      </c>
      <c r="D18" s="149" t="s">
        <v>354</v>
      </c>
      <c r="E18" s="149" t="s">
        <v>777</v>
      </c>
      <c r="F18" s="149" t="s">
        <v>778</v>
      </c>
      <c r="G18" s="187" t="s">
        <v>140</v>
      </c>
      <c r="H18" s="149" t="s">
        <v>306</v>
      </c>
      <c r="I18" s="155"/>
      <c r="J18" s="149" t="s">
        <v>54</v>
      </c>
      <c r="K18" s="149" t="s">
        <v>53</v>
      </c>
      <c r="L18" s="155" t="s">
        <v>363</v>
      </c>
      <c r="M18" s="159" t="s">
        <v>207</v>
      </c>
      <c r="N18" s="159" t="s">
        <v>207</v>
      </c>
      <c r="O18" s="159" t="s">
        <v>207</v>
      </c>
      <c r="P18" s="315">
        <v>0.04</v>
      </c>
      <c r="Q18" s="109">
        <v>4</v>
      </c>
      <c r="R18" s="287"/>
      <c r="S18" s="109">
        <v>1</v>
      </c>
      <c r="T18" s="62">
        <v>1</v>
      </c>
      <c r="U18" s="159" t="s">
        <v>207</v>
      </c>
      <c r="V18" s="62" t="s">
        <v>1079</v>
      </c>
      <c r="W18" s="176" t="s">
        <v>592</v>
      </c>
      <c r="X18" s="176" t="s">
        <v>140</v>
      </c>
      <c r="Y18" s="54" t="s">
        <v>1150</v>
      </c>
      <c r="Z18" s="109">
        <v>1</v>
      </c>
      <c r="AA18" s="62"/>
      <c r="AB18" s="86"/>
      <c r="AC18" s="234"/>
      <c r="AD18" s="172"/>
      <c r="AE18" s="223"/>
      <c r="AF18" s="60"/>
      <c r="AG18" s="109">
        <v>1</v>
      </c>
      <c r="AH18" s="60"/>
      <c r="AI18" s="60"/>
      <c r="AJ18" s="60"/>
      <c r="AK18" s="60"/>
      <c r="AL18" s="60"/>
      <c r="AM18" s="60"/>
      <c r="AN18" s="109">
        <v>1</v>
      </c>
      <c r="AO18" s="60"/>
      <c r="AP18" s="60"/>
      <c r="AQ18" s="60"/>
      <c r="AR18" s="60"/>
      <c r="AS18" s="60"/>
      <c r="AT18" s="60"/>
      <c r="AX18" s="67" t="s">
        <v>390</v>
      </c>
    </row>
    <row r="19" spans="1:50" s="67" customFormat="1" ht="71.400000000000006" x14ac:dyDescent="0.3">
      <c r="A19" s="155" t="s">
        <v>1065</v>
      </c>
      <c r="B19" s="149" t="s">
        <v>223</v>
      </c>
      <c r="C19" s="149" t="s">
        <v>212</v>
      </c>
      <c r="D19" s="149" t="s">
        <v>354</v>
      </c>
      <c r="E19" s="149" t="s">
        <v>453</v>
      </c>
      <c r="F19" s="149" t="s">
        <v>454</v>
      </c>
      <c r="G19" s="149">
        <v>5</v>
      </c>
      <c r="H19" s="149" t="s">
        <v>306</v>
      </c>
      <c r="I19" s="155"/>
      <c r="J19" s="149" t="s">
        <v>54</v>
      </c>
      <c r="K19" s="149" t="s">
        <v>53</v>
      </c>
      <c r="L19" s="155" t="s">
        <v>322</v>
      </c>
      <c r="M19" s="159" t="s">
        <v>765</v>
      </c>
      <c r="N19" s="414">
        <v>660000</v>
      </c>
      <c r="O19" s="159" t="s">
        <v>207</v>
      </c>
      <c r="P19" s="315">
        <v>0.04</v>
      </c>
      <c r="Q19" s="109">
        <v>4</v>
      </c>
      <c r="R19" s="287"/>
      <c r="S19" s="109">
        <v>1</v>
      </c>
      <c r="T19" s="60">
        <v>1</v>
      </c>
      <c r="U19" s="414">
        <v>0</v>
      </c>
      <c r="V19" s="86" t="s">
        <v>1080</v>
      </c>
      <c r="W19" s="176" t="s">
        <v>592</v>
      </c>
      <c r="X19" s="176" t="s">
        <v>140</v>
      </c>
      <c r="Y19" s="54" t="s">
        <v>1150</v>
      </c>
      <c r="Z19" s="109">
        <v>1</v>
      </c>
      <c r="AA19" s="62"/>
      <c r="AB19" s="86"/>
      <c r="AC19" s="172"/>
      <c r="AD19" s="223"/>
      <c r="AE19" s="62"/>
      <c r="AF19" s="60"/>
      <c r="AG19" s="109">
        <v>1</v>
      </c>
      <c r="AH19" s="60"/>
      <c r="AI19" s="60"/>
      <c r="AJ19" s="60"/>
      <c r="AK19" s="60"/>
      <c r="AL19" s="60"/>
      <c r="AM19" s="60"/>
      <c r="AN19" s="109">
        <v>1</v>
      </c>
      <c r="AO19" s="60"/>
      <c r="AP19" s="60"/>
      <c r="AQ19" s="60"/>
      <c r="AR19" s="60"/>
      <c r="AS19" s="60"/>
      <c r="AT19" s="60"/>
    </row>
    <row r="20" spans="1:50" s="55" customFormat="1" ht="52.8" x14ac:dyDescent="0.3">
      <c r="A20" s="187" t="s">
        <v>920</v>
      </c>
      <c r="B20" s="187" t="s">
        <v>223</v>
      </c>
      <c r="C20" s="187" t="s">
        <v>212</v>
      </c>
      <c r="D20" s="187" t="s">
        <v>354</v>
      </c>
      <c r="E20" s="187" t="s">
        <v>455</v>
      </c>
      <c r="F20" s="187" t="s">
        <v>456</v>
      </c>
      <c r="G20" s="187" t="s">
        <v>140</v>
      </c>
      <c r="H20" s="187" t="s">
        <v>306</v>
      </c>
      <c r="I20" s="449"/>
      <c r="J20" s="187" t="s">
        <v>54</v>
      </c>
      <c r="K20" s="187" t="s">
        <v>72</v>
      </c>
      <c r="L20" s="219" t="s">
        <v>322</v>
      </c>
      <c r="M20" s="159" t="s">
        <v>765</v>
      </c>
      <c r="N20" s="414">
        <v>150000</v>
      </c>
      <c r="O20" s="159" t="s">
        <v>207</v>
      </c>
      <c r="P20" s="291">
        <v>0.04</v>
      </c>
      <c r="Q20" s="182">
        <v>4</v>
      </c>
      <c r="R20" s="287"/>
      <c r="S20" s="182">
        <v>1</v>
      </c>
      <c r="T20" s="233">
        <v>1</v>
      </c>
      <c r="U20" s="414">
        <v>0</v>
      </c>
      <c r="V20" s="233" t="s">
        <v>591</v>
      </c>
      <c r="W20" s="233" t="s">
        <v>1072</v>
      </c>
      <c r="X20" s="235" t="s">
        <v>140</v>
      </c>
      <c r="Y20" s="54" t="s">
        <v>1150</v>
      </c>
      <c r="Z20" s="182">
        <v>1</v>
      </c>
      <c r="AA20" s="62"/>
      <c r="AB20" s="86"/>
      <c r="AC20" s="234"/>
      <c r="AD20" s="240"/>
      <c r="AE20" s="257"/>
      <c r="AF20" s="60"/>
      <c r="AG20" s="182">
        <v>1</v>
      </c>
      <c r="AH20" s="62"/>
      <c r="AI20" s="62"/>
      <c r="AJ20" s="62"/>
      <c r="AK20" s="62"/>
      <c r="AL20" s="62"/>
      <c r="AM20" s="62"/>
      <c r="AN20" s="182">
        <v>1</v>
      </c>
      <c r="AO20" s="60"/>
      <c r="AP20" s="60"/>
      <c r="AQ20" s="60"/>
      <c r="AR20" s="60"/>
      <c r="AS20" s="60"/>
      <c r="AT20" s="62"/>
    </row>
    <row r="21" spans="1:50" s="67" customFormat="1" ht="112.2" x14ac:dyDescent="0.3">
      <c r="A21" s="219" t="s">
        <v>921</v>
      </c>
      <c r="B21" s="149" t="s">
        <v>223</v>
      </c>
      <c r="C21" s="149" t="s">
        <v>212</v>
      </c>
      <c r="D21" s="149" t="s">
        <v>354</v>
      </c>
      <c r="E21" s="149" t="s">
        <v>457</v>
      </c>
      <c r="F21" s="149" t="s">
        <v>458</v>
      </c>
      <c r="G21" s="187" t="s">
        <v>140</v>
      </c>
      <c r="H21" s="149" t="s">
        <v>306</v>
      </c>
      <c r="I21" s="155"/>
      <c r="J21" s="149" t="s">
        <v>54</v>
      </c>
      <c r="K21" s="149" t="s">
        <v>53</v>
      </c>
      <c r="L21" s="155" t="s">
        <v>322</v>
      </c>
      <c r="M21" s="159" t="s">
        <v>207</v>
      </c>
      <c r="N21" s="159" t="s">
        <v>207</v>
      </c>
      <c r="O21" s="159" t="s">
        <v>207</v>
      </c>
      <c r="P21" s="315">
        <v>0.04</v>
      </c>
      <c r="Q21" s="109">
        <v>4</v>
      </c>
      <c r="R21" s="287"/>
      <c r="S21" s="109">
        <v>1</v>
      </c>
      <c r="T21" s="62">
        <v>1</v>
      </c>
      <c r="U21" s="54" t="s">
        <v>207</v>
      </c>
      <c r="V21" s="62" t="s">
        <v>1091</v>
      </c>
      <c r="W21" s="176" t="s">
        <v>140</v>
      </c>
      <c r="X21" s="176" t="s">
        <v>140</v>
      </c>
      <c r="Y21" s="54" t="s">
        <v>1150</v>
      </c>
      <c r="Z21" s="109">
        <v>1</v>
      </c>
      <c r="AA21" s="62"/>
      <c r="AB21" s="86"/>
      <c r="AC21" s="234"/>
      <c r="AD21" s="172"/>
      <c r="AE21" s="223"/>
      <c r="AF21" s="60"/>
      <c r="AG21" s="109">
        <v>1</v>
      </c>
      <c r="AH21" s="60"/>
      <c r="AI21" s="60"/>
      <c r="AJ21" s="60"/>
      <c r="AK21" s="60"/>
      <c r="AL21" s="60"/>
      <c r="AM21" s="60"/>
      <c r="AN21" s="109">
        <v>1</v>
      </c>
      <c r="AO21" s="60"/>
      <c r="AP21" s="60"/>
      <c r="AQ21" s="60"/>
      <c r="AR21" s="60"/>
      <c r="AS21" s="60"/>
      <c r="AT21" s="60"/>
    </row>
    <row r="22" spans="1:50" s="67" customFormat="1" ht="102" x14ac:dyDescent="0.3">
      <c r="A22" s="219" t="s">
        <v>922</v>
      </c>
      <c r="B22" s="149" t="s">
        <v>223</v>
      </c>
      <c r="C22" s="149" t="s">
        <v>212</v>
      </c>
      <c r="D22" s="149" t="s">
        <v>354</v>
      </c>
      <c r="E22" s="149" t="s">
        <v>459</v>
      </c>
      <c r="F22" s="149" t="s">
        <v>460</v>
      </c>
      <c r="G22" s="187" t="s">
        <v>774</v>
      </c>
      <c r="H22" s="149" t="s">
        <v>306</v>
      </c>
      <c r="I22" s="449"/>
      <c r="J22" s="149" t="s">
        <v>54</v>
      </c>
      <c r="K22" s="149" t="s">
        <v>53</v>
      </c>
      <c r="L22" s="155" t="s">
        <v>362</v>
      </c>
      <c r="M22" s="159" t="s">
        <v>207</v>
      </c>
      <c r="N22" s="159" t="s">
        <v>207</v>
      </c>
      <c r="O22" s="159" t="s">
        <v>207</v>
      </c>
      <c r="P22" s="315">
        <v>0.04</v>
      </c>
      <c r="Q22" s="109">
        <v>4</v>
      </c>
      <c r="R22" s="287"/>
      <c r="S22" s="109">
        <v>1</v>
      </c>
      <c r="T22" s="62">
        <v>1</v>
      </c>
      <c r="U22" s="54">
        <v>0</v>
      </c>
      <c r="V22" s="62" t="s">
        <v>1081</v>
      </c>
      <c r="W22" s="176" t="s">
        <v>140</v>
      </c>
      <c r="X22" s="176" t="s">
        <v>1073</v>
      </c>
      <c r="Y22" s="54" t="s">
        <v>1150</v>
      </c>
      <c r="Z22" s="109">
        <v>1</v>
      </c>
      <c r="AA22" s="62"/>
      <c r="AB22" s="86"/>
      <c r="AC22" s="234"/>
      <c r="AD22" s="172"/>
      <c r="AE22" s="223"/>
      <c r="AF22" s="60"/>
      <c r="AG22" s="109">
        <v>1</v>
      </c>
      <c r="AH22" s="60"/>
      <c r="AI22" s="60"/>
      <c r="AJ22" s="60"/>
      <c r="AK22" s="60"/>
      <c r="AL22" s="60"/>
      <c r="AM22" s="60"/>
      <c r="AN22" s="109">
        <v>1</v>
      </c>
      <c r="AO22" s="60"/>
      <c r="AP22" s="60"/>
      <c r="AQ22" s="60"/>
      <c r="AR22" s="60"/>
      <c r="AS22" s="60"/>
      <c r="AT22" s="60"/>
    </row>
    <row r="23" spans="1:50" s="55" customFormat="1" ht="52.8" x14ac:dyDescent="0.3">
      <c r="A23" s="149" t="s">
        <v>1066</v>
      </c>
      <c r="B23" s="187" t="s">
        <v>223</v>
      </c>
      <c r="C23" s="187" t="s">
        <v>212</v>
      </c>
      <c r="D23" s="187" t="s">
        <v>213</v>
      </c>
      <c r="E23" s="187" t="s">
        <v>461</v>
      </c>
      <c r="F23" s="187" t="s">
        <v>462</v>
      </c>
      <c r="G23" s="187" t="s">
        <v>203</v>
      </c>
      <c r="H23" s="187" t="s">
        <v>306</v>
      </c>
      <c r="I23" s="449"/>
      <c r="J23" s="187" t="s">
        <v>54</v>
      </c>
      <c r="K23" s="187" t="s">
        <v>53</v>
      </c>
      <c r="L23" s="219" t="s">
        <v>322</v>
      </c>
      <c r="M23" s="187" t="s">
        <v>348</v>
      </c>
      <c r="N23" s="159" t="s">
        <v>207</v>
      </c>
      <c r="O23" s="159" t="s">
        <v>207</v>
      </c>
      <c r="P23" s="290">
        <v>0.04</v>
      </c>
      <c r="Q23" s="182">
        <v>4</v>
      </c>
      <c r="R23" s="297"/>
      <c r="S23" s="182">
        <v>1</v>
      </c>
      <c r="T23" s="62">
        <v>1</v>
      </c>
      <c r="U23" s="54">
        <v>0</v>
      </c>
      <c r="V23" s="62" t="s">
        <v>1074</v>
      </c>
      <c r="W23" s="176" t="s">
        <v>140</v>
      </c>
      <c r="X23" s="176" t="s">
        <v>140</v>
      </c>
      <c r="Y23" s="54" t="s">
        <v>1150</v>
      </c>
      <c r="Z23" s="182">
        <v>1</v>
      </c>
      <c r="AA23" s="62"/>
      <c r="AB23" s="86"/>
      <c r="AC23" s="85"/>
      <c r="AD23" s="240"/>
      <c r="AE23" s="223"/>
      <c r="AF23" s="60"/>
      <c r="AG23" s="182">
        <v>1</v>
      </c>
      <c r="AH23" s="62"/>
      <c r="AI23" s="62"/>
      <c r="AJ23" s="62"/>
      <c r="AK23" s="62"/>
      <c r="AL23" s="62"/>
      <c r="AM23" s="62"/>
      <c r="AN23" s="182">
        <v>1</v>
      </c>
      <c r="AO23" s="60"/>
      <c r="AP23" s="60"/>
      <c r="AQ23" s="60"/>
      <c r="AR23" s="60"/>
      <c r="AS23" s="60"/>
      <c r="AT23" s="62"/>
    </row>
    <row r="24" spans="1:50" s="55" customFormat="1" ht="71.400000000000006" x14ac:dyDescent="0.3">
      <c r="A24" s="149" t="s">
        <v>923</v>
      </c>
      <c r="B24" s="149" t="s">
        <v>223</v>
      </c>
      <c r="C24" s="149" t="s">
        <v>212</v>
      </c>
      <c r="D24" s="149" t="s">
        <v>354</v>
      </c>
      <c r="E24" s="149" t="s">
        <v>463</v>
      </c>
      <c r="F24" s="149" t="s">
        <v>464</v>
      </c>
      <c r="G24" s="149" t="s">
        <v>140</v>
      </c>
      <c r="H24" s="149" t="s">
        <v>306</v>
      </c>
      <c r="I24" s="155"/>
      <c r="J24" s="149" t="s">
        <v>54</v>
      </c>
      <c r="K24" s="149" t="s">
        <v>72</v>
      </c>
      <c r="L24" s="155" t="s">
        <v>322</v>
      </c>
      <c r="M24" s="159" t="s">
        <v>207</v>
      </c>
      <c r="N24" s="159" t="s">
        <v>207</v>
      </c>
      <c r="O24" s="159" t="s">
        <v>207</v>
      </c>
      <c r="P24" s="290">
        <v>0.04</v>
      </c>
      <c r="Q24" s="109">
        <v>4</v>
      </c>
      <c r="R24" s="287"/>
      <c r="S24" s="109">
        <v>1</v>
      </c>
      <c r="T24" s="62">
        <v>1</v>
      </c>
      <c r="U24" s="54">
        <v>0</v>
      </c>
      <c r="V24" s="62" t="s">
        <v>1075</v>
      </c>
      <c r="W24" s="176" t="s">
        <v>140</v>
      </c>
      <c r="X24" s="176" t="s">
        <v>140</v>
      </c>
      <c r="Y24" s="54" t="s">
        <v>1150</v>
      </c>
      <c r="Z24" s="109">
        <v>1</v>
      </c>
      <c r="AA24" s="62"/>
      <c r="AB24" s="264"/>
      <c r="AC24" s="85"/>
      <c r="AD24" s="172"/>
      <c r="AE24" s="223"/>
      <c r="AF24" s="60"/>
      <c r="AG24" s="109">
        <v>1</v>
      </c>
      <c r="AH24" s="60"/>
      <c r="AI24" s="60"/>
      <c r="AJ24" s="60"/>
      <c r="AK24" s="60"/>
      <c r="AL24" s="60"/>
      <c r="AM24" s="60"/>
      <c r="AN24" s="109">
        <v>1</v>
      </c>
      <c r="AO24" s="60"/>
      <c r="AP24" s="60"/>
      <c r="AQ24" s="60"/>
      <c r="AR24" s="60"/>
      <c r="AS24" s="60"/>
      <c r="AT24" s="60"/>
    </row>
    <row r="25" spans="1:50" s="55" customFormat="1" ht="52.8" x14ac:dyDescent="0.3">
      <c r="A25" s="149" t="s">
        <v>924</v>
      </c>
      <c r="B25" s="149" t="s">
        <v>162</v>
      </c>
      <c r="C25" s="149" t="s">
        <v>212</v>
      </c>
      <c r="D25" s="149" t="s">
        <v>163</v>
      </c>
      <c r="E25" s="149" t="s">
        <v>465</v>
      </c>
      <c r="F25" s="149" t="s">
        <v>466</v>
      </c>
      <c r="G25" s="149" t="s">
        <v>140</v>
      </c>
      <c r="H25" s="149" t="s">
        <v>261</v>
      </c>
      <c r="I25" s="155"/>
      <c r="J25" s="149" t="s">
        <v>54</v>
      </c>
      <c r="K25" s="149" t="s">
        <v>72</v>
      </c>
      <c r="L25" s="155" t="s">
        <v>322</v>
      </c>
      <c r="M25" s="306" t="s">
        <v>207</v>
      </c>
      <c r="N25" s="306" t="s">
        <v>207</v>
      </c>
      <c r="O25" s="159" t="s">
        <v>207</v>
      </c>
      <c r="P25" s="307">
        <v>0.03</v>
      </c>
      <c r="Q25" s="109">
        <v>4</v>
      </c>
      <c r="R25" s="287"/>
      <c r="S25" s="109">
        <v>1</v>
      </c>
      <c r="T25" s="62">
        <v>1</v>
      </c>
      <c r="U25" s="86" t="s">
        <v>207</v>
      </c>
      <c r="V25" s="62" t="s">
        <v>591</v>
      </c>
      <c r="W25" s="176" t="s">
        <v>140</v>
      </c>
      <c r="X25" s="176" t="s">
        <v>140</v>
      </c>
      <c r="Y25" s="54" t="s">
        <v>1150</v>
      </c>
      <c r="Z25" s="109">
        <v>1</v>
      </c>
      <c r="AA25" s="62"/>
      <c r="AB25" s="85"/>
      <c r="AC25" s="223"/>
      <c r="AD25" s="223"/>
      <c r="AE25" s="62"/>
      <c r="AF25" s="60"/>
      <c r="AG25" s="109">
        <v>1</v>
      </c>
      <c r="AH25" s="60"/>
      <c r="AI25" s="60"/>
      <c r="AJ25" s="60"/>
      <c r="AK25" s="60"/>
      <c r="AL25" s="60"/>
      <c r="AM25" s="60"/>
      <c r="AN25" s="109">
        <v>1</v>
      </c>
      <c r="AO25" s="60"/>
      <c r="AP25" s="60"/>
      <c r="AQ25" s="60"/>
      <c r="AR25" s="60"/>
      <c r="AS25" s="60"/>
      <c r="AT25" s="60"/>
    </row>
    <row r="26" spans="1:50" s="55" customFormat="1" ht="66" x14ac:dyDescent="0.3">
      <c r="A26" s="149" t="s">
        <v>1067</v>
      </c>
      <c r="B26" s="149" t="s">
        <v>162</v>
      </c>
      <c r="C26" s="149" t="s">
        <v>212</v>
      </c>
      <c r="D26" s="149" t="s">
        <v>163</v>
      </c>
      <c r="E26" s="149" t="s">
        <v>467</v>
      </c>
      <c r="F26" s="149" t="s">
        <v>468</v>
      </c>
      <c r="G26" s="149" t="s">
        <v>140</v>
      </c>
      <c r="H26" s="149" t="s">
        <v>261</v>
      </c>
      <c r="I26" s="155"/>
      <c r="J26" s="149" t="s">
        <v>54</v>
      </c>
      <c r="K26" s="149" t="s">
        <v>72</v>
      </c>
      <c r="L26" s="155" t="s">
        <v>322</v>
      </c>
      <c r="M26" s="306" t="s">
        <v>207</v>
      </c>
      <c r="N26" s="306" t="s">
        <v>207</v>
      </c>
      <c r="O26" s="159" t="s">
        <v>207</v>
      </c>
      <c r="P26" s="307">
        <v>0.03</v>
      </c>
      <c r="Q26" s="109">
        <v>4</v>
      </c>
      <c r="R26" s="287"/>
      <c r="S26" s="109">
        <v>1</v>
      </c>
      <c r="T26" s="62">
        <v>1</v>
      </c>
      <c r="U26" s="86" t="s">
        <v>207</v>
      </c>
      <c r="V26" s="62" t="s">
        <v>591</v>
      </c>
      <c r="W26" s="176" t="s">
        <v>140</v>
      </c>
      <c r="X26" s="176" t="s">
        <v>140</v>
      </c>
      <c r="Y26" s="54" t="s">
        <v>1150</v>
      </c>
      <c r="Z26" s="109">
        <v>1</v>
      </c>
      <c r="AA26" s="62"/>
      <c r="AB26" s="85"/>
      <c r="AC26" s="223"/>
      <c r="AD26" s="223"/>
      <c r="AE26" s="62"/>
      <c r="AF26" s="60"/>
      <c r="AG26" s="109">
        <v>1</v>
      </c>
      <c r="AH26" s="60"/>
      <c r="AI26" s="60"/>
      <c r="AJ26" s="60"/>
      <c r="AK26" s="60"/>
      <c r="AL26" s="60"/>
      <c r="AM26" s="60"/>
      <c r="AN26" s="109">
        <v>1</v>
      </c>
      <c r="AO26" s="60"/>
      <c r="AP26" s="60"/>
      <c r="AQ26" s="60"/>
      <c r="AR26" s="60"/>
      <c r="AS26" s="60"/>
      <c r="AT26" s="60"/>
    </row>
    <row r="27" spans="1:50" s="55" customFormat="1" ht="66" x14ac:dyDescent="0.3">
      <c r="A27" s="149" t="s">
        <v>925</v>
      </c>
      <c r="B27" s="149" t="s">
        <v>178</v>
      </c>
      <c r="C27" s="149" t="s">
        <v>212</v>
      </c>
      <c r="D27" s="149" t="s">
        <v>184</v>
      </c>
      <c r="E27" s="149" t="s">
        <v>469</v>
      </c>
      <c r="F27" s="149" t="s">
        <v>470</v>
      </c>
      <c r="G27" s="149" t="s">
        <v>140</v>
      </c>
      <c r="H27" s="149" t="s">
        <v>230</v>
      </c>
      <c r="I27" s="155"/>
      <c r="J27" s="149" t="s">
        <v>54</v>
      </c>
      <c r="K27" s="149" t="s">
        <v>72</v>
      </c>
      <c r="L27" s="155" t="s">
        <v>322</v>
      </c>
      <c r="M27" s="289" t="s">
        <v>207</v>
      </c>
      <c r="N27" s="289" t="s">
        <v>207</v>
      </c>
      <c r="O27" s="159" t="s">
        <v>207</v>
      </c>
      <c r="P27" s="307">
        <v>0.03</v>
      </c>
      <c r="Q27" s="109">
        <v>4</v>
      </c>
      <c r="R27" s="287"/>
      <c r="S27" s="109">
        <v>1</v>
      </c>
      <c r="T27" s="62">
        <v>1</v>
      </c>
      <c r="U27" s="86" t="s">
        <v>207</v>
      </c>
      <c r="V27" s="62" t="s">
        <v>591</v>
      </c>
      <c r="W27" s="176" t="s">
        <v>592</v>
      </c>
      <c r="X27" s="176" t="s">
        <v>140</v>
      </c>
      <c r="Y27" s="54" t="s">
        <v>1150</v>
      </c>
      <c r="Z27" s="109">
        <v>1</v>
      </c>
      <c r="AA27" s="62"/>
      <c r="AB27" s="85"/>
      <c r="AC27" s="223"/>
      <c r="AD27" s="223"/>
      <c r="AE27" s="62"/>
      <c r="AF27" s="60"/>
      <c r="AG27" s="109">
        <v>1</v>
      </c>
      <c r="AH27" s="60"/>
      <c r="AI27" s="60"/>
      <c r="AJ27" s="60"/>
      <c r="AK27" s="60"/>
      <c r="AL27" s="60"/>
      <c r="AM27" s="60"/>
      <c r="AN27" s="109">
        <v>1</v>
      </c>
      <c r="AO27" s="60"/>
      <c r="AP27" s="60"/>
      <c r="AQ27" s="60"/>
      <c r="AR27" s="60"/>
      <c r="AS27" s="60"/>
      <c r="AT27" s="60"/>
    </row>
    <row r="28" spans="1:50" s="55" customFormat="1" ht="52.8" x14ac:dyDescent="0.3">
      <c r="A28" s="149" t="s">
        <v>926</v>
      </c>
      <c r="B28" s="149" t="s">
        <v>178</v>
      </c>
      <c r="C28" s="149" t="s">
        <v>212</v>
      </c>
      <c r="D28" s="149" t="s">
        <v>355</v>
      </c>
      <c r="E28" s="149" t="s">
        <v>471</v>
      </c>
      <c r="F28" s="149" t="s">
        <v>472</v>
      </c>
      <c r="G28" s="149" t="s">
        <v>140</v>
      </c>
      <c r="H28" s="149" t="s">
        <v>230</v>
      </c>
      <c r="I28" s="155"/>
      <c r="J28" s="149" t="s">
        <v>54</v>
      </c>
      <c r="K28" s="149" t="s">
        <v>72</v>
      </c>
      <c r="L28" s="155" t="s">
        <v>322</v>
      </c>
      <c r="M28" s="289" t="s">
        <v>207</v>
      </c>
      <c r="N28" s="289" t="s">
        <v>207</v>
      </c>
      <c r="O28" s="159" t="s">
        <v>207</v>
      </c>
      <c r="P28" s="290">
        <v>0.04</v>
      </c>
      <c r="Q28" s="109">
        <v>4</v>
      </c>
      <c r="R28" s="287"/>
      <c r="S28" s="109">
        <v>1</v>
      </c>
      <c r="T28" s="62">
        <v>1</v>
      </c>
      <c r="U28" s="176" t="s">
        <v>207</v>
      </c>
      <c r="V28" s="223" t="s">
        <v>591</v>
      </c>
      <c r="W28" s="176" t="s">
        <v>592</v>
      </c>
      <c r="X28" s="176" t="s">
        <v>140</v>
      </c>
      <c r="Y28" s="54" t="s">
        <v>1150</v>
      </c>
      <c r="Z28" s="109">
        <v>1</v>
      </c>
      <c r="AA28" s="62"/>
      <c r="AB28" s="85"/>
      <c r="AC28" s="223"/>
      <c r="AD28" s="223"/>
      <c r="AE28" s="62"/>
      <c r="AF28" s="60"/>
      <c r="AG28" s="109">
        <v>1</v>
      </c>
      <c r="AH28" s="60"/>
      <c r="AI28" s="60"/>
      <c r="AJ28" s="60"/>
      <c r="AK28" s="60"/>
      <c r="AL28" s="60"/>
      <c r="AM28" s="60"/>
      <c r="AN28" s="109">
        <v>1</v>
      </c>
      <c r="AO28" s="60"/>
      <c r="AP28" s="60"/>
      <c r="AQ28" s="60"/>
      <c r="AR28" s="60"/>
      <c r="AS28" s="60"/>
      <c r="AT28" s="60"/>
    </row>
    <row r="29" spans="1:50" s="55" customFormat="1" ht="79.2" x14ac:dyDescent="0.3">
      <c r="A29" s="149" t="s">
        <v>1068</v>
      </c>
      <c r="B29" s="149" t="s">
        <v>178</v>
      </c>
      <c r="C29" s="149" t="s">
        <v>212</v>
      </c>
      <c r="D29" s="149" t="s">
        <v>355</v>
      </c>
      <c r="E29" s="149" t="s">
        <v>473</v>
      </c>
      <c r="F29" s="149" t="s">
        <v>474</v>
      </c>
      <c r="G29" s="149" t="s">
        <v>140</v>
      </c>
      <c r="H29" s="149" t="s">
        <v>230</v>
      </c>
      <c r="I29" s="155"/>
      <c r="J29" s="149" t="s">
        <v>54</v>
      </c>
      <c r="K29" s="149" t="s">
        <v>72</v>
      </c>
      <c r="L29" s="155" t="s">
        <v>322</v>
      </c>
      <c r="M29" s="289" t="s">
        <v>662</v>
      </c>
      <c r="N29" s="289" t="s">
        <v>662</v>
      </c>
      <c r="O29" s="159" t="s">
        <v>207</v>
      </c>
      <c r="P29" s="290">
        <v>0.03</v>
      </c>
      <c r="Q29" s="109">
        <v>4</v>
      </c>
      <c r="R29" s="287"/>
      <c r="S29" s="109">
        <v>1</v>
      </c>
      <c r="T29" s="62">
        <v>1</v>
      </c>
      <c r="U29" s="176" t="s">
        <v>207</v>
      </c>
      <c r="V29" s="223" t="s">
        <v>591</v>
      </c>
      <c r="W29" s="176" t="s">
        <v>592</v>
      </c>
      <c r="X29" s="176" t="s">
        <v>140</v>
      </c>
      <c r="Y29" s="54" t="s">
        <v>1150</v>
      </c>
      <c r="Z29" s="109">
        <v>1</v>
      </c>
      <c r="AA29" s="62"/>
      <c r="AB29" s="85"/>
      <c r="AC29" s="223"/>
      <c r="AD29" s="223"/>
      <c r="AE29" s="62"/>
      <c r="AF29" s="60"/>
      <c r="AG29" s="109">
        <v>1</v>
      </c>
      <c r="AH29" s="60"/>
      <c r="AI29" s="60"/>
      <c r="AJ29" s="60"/>
      <c r="AK29" s="60"/>
      <c r="AL29" s="60"/>
      <c r="AM29" s="60"/>
      <c r="AN29" s="109">
        <v>1</v>
      </c>
      <c r="AO29" s="60"/>
      <c r="AP29" s="60"/>
      <c r="AQ29" s="60"/>
      <c r="AR29" s="60"/>
      <c r="AS29" s="60"/>
      <c r="AT29" s="60"/>
    </row>
    <row r="30" spans="1:50" s="55" customFormat="1" ht="60" customHeight="1" x14ac:dyDescent="0.3">
      <c r="A30" s="149" t="s">
        <v>927</v>
      </c>
      <c r="B30" s="149" t="s">
        <v>178</v>
      </c>
      <c r="C30" s="149" t="s">
        <v>212</v>
      </c>
      <c r="D30" s="149" t="s">
        <v>184</v>
      </c>
      <c r="E30" s="149" t="s">
        <v>475</v>
      </c>
      <c r="F30" s="149" t="s">
        <v>476</v>
      </c>
      <c r="G30" s="149" t="s">
        <v>313</v>
      </c>
      <c r="H30" s="149" t="s">
        <v>230</v>
      </c>
      <c r="I30" s="155"/>
      <c r="J30" s="149" t="s">
        <v>54</v>
      </c>
      <c r="K30" s="149" t="s">
        <v>72</v>
      </c>
      <c r="L30" s="149" t="s">
        <v>86</v>
      </c>
      <c r="M30" s="306" t="s">
        <v>207</v>
      </c>
      <c r="N30" s="306" t="s">
        <v>207</v>
      </c>
      <c r="O30" s="159" t="s">
        <v>207</v>
      </c>
      <c r="P30" s="307">
        <v>0.03</v>
      </c>
      <c r="Q30" s="109">
        <v>4</v>
      </c>
      <c r="R30" s="287"/>
      <c r="S30" s="109">
        <v>1</v>
      </c>
      <c r="T30" s="62">
        <v>1</v>
      </c>
      <c r="U30" s="176" t="s">
        <v>207</v>
      </c>
      <c r="V30" s="223" t="s">
        <v>1151</v>
      </c>
      <c r="W30" s="176" t="s">
        <v>592</v>
      </c>
      <c r="X30" s="176" t="s">
        <v>140</v>
      </c>
      <c r="Y30" s="60" t="s">
        <v>1146</v>
      </c>
      <c r="Z30" s="109">
        <v>1</v>
      </c>
      <c r="AA30" s="62"/>
      <c r="AB30" s="86"/>
      <c r="AC30" s="172"/>
      <c r="AD30" s="62"/>
      <c r="AE30" s="62"/>
      <c r="AF30" s="60"/>
      <c r="AG30" s="109">
        <v>1</v>
      </c>
      <c r="AH30" s="60"/>
      <c r="AI30" s="60"/>
      <c r="AJ30" s="60"/>
      <c r="AK30" s="60"/>
      <c r="AL30" s="60"/>
      <c r="AM30" s="60"/>
      <c r="AN30" s="109">
        <v>1</v>
      </c>
      <c r="AO30" s="60"/>
      <c r="AP30" s="60"/>
      <c r="AQ30" s="60"/>
      <c r="AR30" s="60"/>
      <c r="AS30" s="60"/>
      <c r="AT30" s="60"/>
    </row>
    <row r="31" spans="1:50" s="55" customFormat="1" ht="52.8" x14ac:dyDescent="0.3">
      <c r="A31" s="149" t="s">
        <v>928</v>
      </c>
      <c r="B31" s="149" t="s">
        <v>178</v>
      </c>
      <c r="C31" s="149" t="s">
        <v>212</v>
      </c>
      <c r="D31" s="149" t="s">
        <v>355</v>
      </c>
      <c r="E31" s="149" t="s">
        <v>477</v>
      </c>
      <c r="F31" s="149" t="s">
        <v>478</v>
      </c>
      <c r="G31" s="149" t="s">
        <v>140</v>
      </c>
      <c r="H31" s="149" t="s">
        <v>230</v>
      </c>
      <c r="I31" s="155"/>
      <c r="J31" s="149" t="s">
        <v>159</v>
      </c>
      <c r="K31" s="149" t="s">
        <v>72</v>
      </c>
      <c r="L31" s="155" t="s">
        <v>322</v>
      </c>
      <c r="M31" s="289" t="s">
        <v>207</v>
      </c>
      <c r="N31" s="289" t="s">
        <v>207</v>
      </c>
      <c r="O31" s="159" t="s">
        <v>207</v>
      </c>
      <c r="P31" s="307">
        <v>0.03</v>
      </c>
      <c r="Q31" s="109">
        <v>4</v>
      </c>
      <c r="R31" s="287"/>
      <c r="S31" s="109">
        <v>1</v>
      </c>
      <c r="T31" s="62">
        <v>1</v>
      </c>
      <c r="U31" s="176" t="s">
        <v>207</v>
      </c>
      <c r="V31" s="176" t="s">
        <v>591</v>
      </c>
      <c r="W31" s="176" t="s">
        <v>592</v>
      </c>
      <c r="X31" s="176" t="s">
        <v>140</v>
      </c>
      <c r="Y31" s="54" t="s">
        <v>1150</v>
      </c>
      <c r="Z31" s="109">
        <v>1</v>
      </c>
      <c r="AA31" s="62"/>
      <c r="AB31" s="86"/>
      <c r="AC31" s="223"/>
      <c r="AD31" s="172"/>
      <c r="AE31" s="62"/>
      <c r="AF31" s="60"/>
      <c r="AG31" s="109">
        <v>1</v>
      </c>
      <c r="AH31" s="60"/>
      <c r="AI31" s="60"/>
      <c r="AJ31" s="60"/>
      <c r="AK31" s="60"/>
      <c r="AL31" s="60"/>
      <c r="AM31" s="60"/>
      <c r="AN31" s="109">
        <v>1</v>
      </c>
      <c r="AO31" s="60"/>
      <c r="AP31" s="60"/>
      <c r="AQ31" s="60"/>
      <c r="AR31" s="60"/>
      <c r="AS31" s="60"/>
      <c r="AT31" s="60"/>
    </row>
    <row r="32" spans="1:50" s="93" customFormat="1" ht="5.0999999999999996" customHeight="1" x14ac:dyDescent="0.3">
      <c r="A32" s="91"/>
      <c r="B32" s="158"/>
      <c r="C32" s="158"/>
      <c r="D32" s="158"/>
      <c r="E32" s="158"/>
      <c r="F32" s="158"/>
      <c r="G32" s="91"/>
      <c r="H32" s="158"/>
      <c r="I32" s="91"/>
      <c r="J32" s="158"/>
      <c r="K32" s="158"/>
      <c r="L32" s="158"/>
      <c r="M32" s="94"/>
      <c r="N32" s="100"/>
      <c r="O32" s="100"/>
      <c r="P32" s="92"/>
      <c r="Q32" s="199"/>
      <c r="R32" s="210"/>
      <c r="S32" s="199"/>
      <c r="T32" s="105"/>
      <c r="U32" s="224"/>
      <c r="V32" s="180"/>
      <c r="W32" s="105"/>
      <c r="X32" s="105"/>
      <c r="Y32" s="105"/>
      <c r="Z32" s="200"/>
      <c r="AA32" s="105"/>
      <c r="AB32" s="104"/>
      <c r="AC32" s="180"/>
      <c r="AD32" s="105"/>
      <c r="AE32" s="105"/>
      <c r="AF32" s="105"/>
      <c r="AG32" s="200"/>
      <c r="AH32" s="77"/>
      <c r="AI32" s="77"/>
      <c r="AJ32" s="77"/>
      <c r="AK32" s="77"/>
      <c r="AL32" s="77"/>
      <c r="AM32" s="77"/>
      <c r="AN32" s="200"/>
      <c r="AO32" s="77"/>
      <c r="AP32" s="77"/>
      <c r="AQ32" s="77"/>
      <c r="AR32" s="77"/>
      <c r="AS32" s="77"/>
      <c r="AT32" s="77"/>
    </row>
    <row r="33" spans="1:46" s="55" customFormat="1" ht="66" x14ac:dyDescent="0.3">
      <c r="A33" s="149" t="s">
        <v>929</v>
      </c>
      <c r="B33" s="159" t="s">
        <v>169</v>
      </c>
      <c r="C33" s="159" t="s">
        <v>170</v>
      </c>
      <c r="D33" s="159" t="s">
        <v>281</v>
      </c>
      <c r="E33" s="159" t="s">
        <v>481</v>
      </c>
      <c r="F33" s="159" t="s">
        <v>482</v>
      </c>
      <c r="G33" s="159" t="s">
        <v>140</v>
      </c>
      <c r="H33" s="159" t="s">
        <v>315</v>
      </c>
      <c r="I33" s="197"/>
      <c r="J33" s="159" t="s">
        <v>73</v>
      </c>
      <c r="K33" s="159" t="s">
        <v>72</v>
      </c>
      <c r="L33" s="159" t="s">
        <v>267</v>
      </c>
      <c r="M33" s="211" t="s">
        <v>207</v>
      </c>
      <c r="N33" s="306" t="s">
        <v>207</v>
      </c>
      <c r="O33" s="159" t="s">
        <v>207</v>
      </c>
      <c r="P33" s="307">
        <v>0.03</v>
      </c>
      <c r="Q33" s="109">
        <v>4</v>
      </c>
      <c r="R33" s="287"/>
      <c r="S33" s="109">
        <v>1</v>
      </c>
      <c r="T33" s="62">
        <v>1</v>
      </c>
      <c r="U33" s="85" t="s">
        <v>207</v>
      </c>
      <c r="V33" s="62" t="s">
        <v>1082</v>
      </c>
      <c r="W33" s="176" t="s">
        <v>592</v>
      </c>
      <c r="X33" s="176" t="s">
        <v>140</v>
      </c>
      <c r="Y33" s="54" t="s">
        <v>1083</v>
      </c>
      <c r="Z33" s="109">
        <v>1</v>
      </c>
      <c r="AA33" s="62"/>
      <c r="AB33" s="220"/>
      <c r="AC33" s="232"/>
      <c r="AD33" s="171"/>
      <c r="AE33" s="62"/>
      <c r="AF33" s="60"/>
      <c r="AG33" s="109">
        <v>1</v>
      </c>
      <c r="AH33" s="60"/>
      <c r="AI33" s="60"/>
      <c r="AJ33" s="60"/>
      <c r="AK33" s="60"/>
      <c r="AL33" s="60"/>
      <c r="AM33" s="60"/>
      <c r="AN33" s="109">
        <v>1</v>
      </c>
      <c r="AO33" s="60"/>
      <c r="AP33" s="60"/>
      <c r="AQ33" s="60"/>
      <c r="AR33" s="60"/>
      <c r="AS33" s="60"/>
      <c r="AT33" s="60"/>
    </row>
    <row r="34" spans="1:46" s="106" customFormat="1" ht="66" x14ac:dyDescent="0.3">
      <c r="A34" s="149" t="s">
        <v>930</v>
      </c>
      <c r="B34" s="159" t="s">
        <v>202</v>
      </c>
      <c r="C34" s="159" t="s">
        <v>170</v>
      </c>
      <c r="D34" s="159" t="s">
        <v>281</v>
      </c>
      <c r="E34" s="159" t="s">
        <v>483</v>
      </c>
      <c r="F34" s="159" t="s">
        <v>484</v>
      </c>
      <c r="G34" s="159" t="s">
        <v>140</v>
      </c>
      <c r="H34" s="159" t="s">
        <v>315</v>
      </c>
      <c r="I34" s="197"/>
      <c r="J34" s="159" t="s">
        <v>73</v>
      </c>
      <c r="K34" s="159" t="s">
        <v>72</v>
      </c>
      <c r="L34" s="159" t="s">
        <v>86</v>
      </c>
      <c r="M34" s="573" t="s">
        <v>1053</v>
      </c>
      <c r="N34" s="627">
        <v>1500000</v>
      </c>
      <c r="O34" s="306"/>
      <c r="P34" s="315">
        <v>0.03</v>
      </c>
      <c r="Q34" s="109">
        <v>100</v>
      </c>
      <c r="R34" s="287"/>
      <c r="S34" s="109">
        <v>35</v>
      </c>
      <c r="T34" s="62">
        <v>41</v>
      </c>
      <c r="U34" s="274" t="s">
        <v>207</v>
      </c>
      <c r="V34" s="281" t="s">
        <v>1084</v>
      </c>
      <c r="W34" s="176" t="s">
        <v>592</v>
      </c>
      <c r="X34" s="176" t="s">
        <v>140</v>
      </c>
      <c r="Y34" s="54" t="s">
        <v>1085</v>
      </c>
      <c r="Z34" s="109">
        <v>35</v>
      </c>
      <c r="AA34" s="62"/>
      <c r="AB34" s="220"/>
      <c r="AC34" s="171"/>
      <c r="AD34" s="62"/>
      <c r="AE34" s="62"/>
      <c r="AF34" s="60"/>
      <c r="AG34" s="109">
        <v>30</v>
      </c>
      <c r="AH34" s="60"/>
      <c r="AI34" s="60"/>
      <c r="AJ34" s="60"/>
      <c r="AK34" s="60"/>
      <c r="AL34" s="60"/>
      <c r="AM34" s="60"/>
      <c r="AN34" s="109">
        <v>0</v>
      </c>
      <c r="AO34" s="60"/>
      <c r="AP34" s="60"/>
      <c r="AQ34" s="60"/>
      <c r="AR34" s="60"/>
      <c r="AS34" s="60"/>
      <c r="AT34" s="60"/>
    </row>
    <row r="35" spans="1:46" s="106" customFormat="1" ht="66" x14ac:dyDescent="0.3">
      <c r="A35" s="454" t="s">
        <v>931</v>
      </c>
      <c r="B35" s="159" t="s">
        <v>169</v>
      </c>
      <c r="C35" s="159" t="s">
        <v>170</v>
      </c>
      <c r="D35" s="159" t="s">
        <v>281</v>
      </c>
      <c r="E35" s="221" t="s">
        <v>824</v>
      </c>
      <c r="F35" s="221" t="s">
        <v>485</v>
      </c>
      <c r="G35" s="159" t="s">
        <v>140</v>
      </c>
      <c r="H35" s="159" t="s">
        <v>315</v>
      </c>
      <c r="I35" s="197"/>
      <c r="J35" s="159" t="s">
        <v>73</v>
      </c>
      <c r="K35" s="159" t="s">
        <v>72</v>
      </c>
      <c r="L35" s="159" t="s">
        <v>280</v>
      </c>
      <c r="M35" s="628"/>
      <c r="N35" s="628"/>
      <c r="O35" s="306"/>
      <c r="P35" s="315">
        <v>0.03</v>
      </c>
      <c r="Q35" s="109">
        <v>24</v>
      </c>
      <c r="R35" s="287"/>
      <c r="S35" s="109">
        <v>6</v>
      </c>
      <c r="T35" s="62">
        <v>0</v>
      </c>
      <c r="U35" s="86">
        <v>0</v>
      </c>
      <c r="V35" s="453" t="s">
        <v>1086</v>
      </c>
      <c r="W35" s="176" t="s">
        <v>1076</v>
      </c>
      <c r="X35" s="176" t="s">
        <v>1087</v>
      </c>
      <c r="Y35" s="62" t="s">
        <v>1088</v>
      </c>
      <c r="Z35" s="109">
        <v>6</v>
      </c>
      <c r="AA35" s="62"/>
      <c r="AB35" s="86"/>
      <c r="AC35" s="62"/>
      <c r="AD35" s="62"/>
      <c r="AE35" s="62"/>
      <c r="AF35" s="60"/>
      <c r="AG35" s="479" t="s">
        <v>1312</v>
      </c>
      <c r="AH35" s="480"/>
      <c r="AI35" s="480"/>
      <c r="AJ35" s="480"/>
      <c r="AK35" s="480"/>
      <c r="AL35" s="480"/>
      <c r="AM35" s="480"/>
      <c r="AN35" s="479">
        <v>9</v>
      </c>
      <c r="AO35" s="60"/>
      <c r="AP35" s="60"/>
      <c r="AQ35" s="60"/>
      <c r="AR35" s="60"/>
      <c r="AS35" s="60"/>
      <c r="AT35" s="60"/>
    </row>
    <row r="36" spans="1:46" s="106" customFormat="1" ht="66" x14ac:dyDescent="0.3">
      <c r="A36" s="149" t="s">
        <v>932</v>
      </c>
      <c r="B36" s="159" t="s">
        <v>169</v>
      </c>
      <c r="C36" s="159" t="s">
        <v>170</v>
      </c>
      <c r="D36" s="159" t="s">
        <v>281</v>
      </c>
      <c r="E36" s="221" t="s">
        <v>825</v>
      </c>
      <c r="F36" s="221" t="s">
        <v>1052</v>
      </c>
      <c r="G36" s="159" t="s">
        <v>140</v>
      </c>
      <c r="H36" s="159" t="s">
        <v>315</v>
      </c>
      <c r="I36" s="197"/>
      <c r="J36" s="159" t="s">
        <v>159</v>
      </c>
      <c r="K36" s="159" t="s">
        <v>72</v>
      </c>
      <c r="L36" s="159" t="s">
        <v>280</v>
      </c>
      <c r="M36" s="579"/>
      <c r="N36" s="579"/>
      <c r="O36" s="306"/>
      <c r="P36" s="315">
        <v>0.03</v>
      </c>
      <c r="Q36" s="109">
        <v>1</v>
      </c>
      <c r="R36" s="287"/>
      <c r="S36" s="109">
        <v>0</v>
      </c>
      <c r="T36" s="62">
        <v>0</v>
      </c>
      <c r="U36" s="239">
        <v>0</v>
      </c>
      <c r="V36" s="239" t="s">
        <v>1089</v>
      </c>
      <c r="W36" s="176" t="s">
        <v>140</v>
      </c>
      <c r="X36" s="176" t="s">
        <v>140</v>
      </c>
      <c r="Y36" s="62" t="s">
        <v>768</v>
      </c>
      <c r="Z36" s="109">
        <v>0</v>
      </c>
      <c r="AA36" s="62"/>
      <c r="AB36" s="239"/>
      <c r="AC36" s="62"/>
      <c r="AD36" s="62"/>
      <c r="AE36" s="62"/>
      <c r="AF36" s="60"/>
      <c r="AG36" s="109">
        <v>0</v>
      </c>
      <c r="AH36" s="60"/>
      <c r="AI36" s="60"/>
      <c r="AJ36" s="60"/>
      <c r="AK36" s="60"/>
      <c r="AL36" s="60"/>
      <c r="AM36" s="60"/>
      <c r="AN36" s="109">
        <v>1</v>
      </c>
      <c r="AO36" s="60"/>
      <c r="AP36" s="60"/>
      <c r="AQ36" s="60"/>
      <c r="AR36" s="60"/>
      <c r="AS36" s="60"/>
      <c r="AT36" s="60"/>
    </row>
    <row r="37" spans="1:46" s="55" customFormat="1" ht="66" x14ac:dyDescent="0.3">
      <c r="A37" s="149" t="s">
        <v>933</v>
      </c>
      <c r="B37" s="159" t="s">
        <v>201</v>
      </c>
      <c r="C37" s="159" t="s">
        <v>170</v>
      </c>
      <c r="D37" s="159" t="s">
        <v>357</v>
      </c>
      <c r="E37" s="159" t="s">
        <v>486</v>
      </c>
      <c r="F37" s="159" t="s">
        <v>487</v>
      </c>
      <c r="G37" s="159" t="s">
        <v>140</v>
      </c>
      <c r="H37" s="159" t="s">
        <v>315</v>
      </c>
      <c r="I37" s="197"/>
      <c r="J37" s="159" t="s">
        <v>159</v>
      </c>
      <c r="K37" s="159" t="s">
        <v>72</v>
      </c>
      <c r="L37" s="159" t="s">
        <v>147</v>
      </c>
      <c r="M37" s="211" t="s">
        <v>207</v>
      </c>
      <c r="N37" s="211" t="s">
        <v>207</v>
      </c>
      <c r="O37" s="306"/>
      <c r="P37" s="290">
        <v>0.03</v>
      </c>
      <c r="Q37" s="109">
        <v>1</v>
      </c>
      <c r="R37" s="287"/>
      <c r="S37" s="109">
        <v>0</v>
      </c>
      <c r="T37" s="62">
        <v>0</v>
      </c>
      <c r="U37" s="250">
        <v>0</v>
      </c>
      <c r="V37" s="62" t="s">
        <v>768</v>
      </c>
      <c r="W37" s="176" t="s">
        <v>140</v>
      </c>
      <c r="X37" s="176" t="s">
        <v>140</v>
      </c>
      <c r="Y37" s="62" t="s">
        <v>768</v>
      </c>
      <c r="Z37" s="109">
        <v>1</v>
      </c>
      <c r="AA37" s="62"/>
      <c r="AB37" s="250"/>
      <c r="AC37" s="62"/>
      <c r="AD37" s="62"/>
      <c r="AE37" s="62"/>
      <c r="AF37" s="60"/>
      <c r="AG37" s="109">
        <v>0</v>
      </c>
      <c r="AH37" s="62"/>
      <c r="AI37" s="62"/>
      <c r="AJ37" s="62"/>
      <c r="AK37" s="62"/>
      <c r="AL37" s="62"/>
      <c r="AM37" s="62"/>
      <c r="AN37" s="109">
        <v>0</v>
      </c>
      <c r="AO37" s="60"/>
      <c r="AP37" s="60"/>
      <c r="AQ37" s="60"/>
      <c r="AR37" s="60"/>
      <c r="AS37" s="60"/>
      <c r="AT37" s="62"/>
    </row>
    <row r="38" spans="1:46" s="69" customFormat="1" x14ac:dyDescent="0.3">
      <c r="I38" s="55"/>
      <c r="N38" s="102"/>
      <c r="O38" s="102"/>
      <c r="P38" s="294">
        <f>SUM(P5:P37)</f>
        <v>1.0000000000000004</v>
      </c>
      <c r="Q38" s="79"/>
      <c r="R38" s="79"/>
      <c r="S38" s="79"/>
      <c r="T38" s="63"/>
      <c r="U38" s="166"/>
      <c r="V38" s="110"/>
      <c r="W38" s="63"/>
      <c r="X38" s="63"/>
      <c r="Y38" s="63"/>
      <c r="Z38" s="79"/>
      <c r="AA38" s="67"/>
      <c r="AB38" s="67"/>
      <c r="AC38" s="117"/>
      <c r="AD38" s="67"/>
      <c r="AE38" s="67"/>
      <c r="AF38" s="67"/>
      <c r="AG38" s="79"/>
      <c r="AH38" s="63"/>
      <c r="AI38" s="63"/>
      <c r="AJ38" s="63"/>
      <c r="AK38" s="63"/>
      <c r="AL38" s="63"/>
      <c r="AM38" s="63"/>
      <c r="AN38" s="79"/>
      <c r="AO38" s="63"/>
      <c r="AP38" s="63"/>
      <c r="AQ38" s="63"/>
      <c r="AR38" s="63"/>
      <c r="AS38" s="63"/>
      <c r="AT38" s="63"/>
    </row>
    <row r="39" spans="1:46" ht="16.5" customHeight="1" x14ac:dyDescent="0.3">
      <c r="I39" s="55"/>
      <c r="T39" s="587" t="s">
        <v>316</v>
      </c>
      <c r="U39" s="588"/>
      <c r="AA39" s="587" t="s">
        <v>316</v>
      </c>
      <c r="AB39" s="588"/>
      <c r="AC39" s="117"/>
      <c r="AD39" s="67"/>
      <c r="AE39" s="67"/>
      <c r="AF39" s="67"/>
      <c r="AH39" s="587" t="s">
        <v>316</v>
      </c>
      <c r="AI39" s="588"/>
    </row>
    <row r="40" spans="1:46" ht="41.4" x14ac:dyDescent="0.3">
      <c r="I40" s="55"/>
      <c r="T40" s="228" t="s">
        <v>318</v>
      </c>
      <c r="U40" s="229">
        <v>8</v>
      </c>
      <c r="AA40" s="228" t="s">
        <v>318</v>
      </c>
      <c r="AB40" s="229">
        <v>0</v>
      </c>
      <c r="AC40" s="117"/>
      <c r="AD40" s="67"/>
      <c r="AE40" s="67"/>
      <c r="AF40" s="67"/>
      <c r="AH40" s="228" t="s">
        <v>318</v>
      </c>
      <c r="AI40" s="229">
        <v>0</v>
      </c>
    </row>
    <row r="41" spans="1:46" ht="27.6" x14ac:dyDescent="0.3">
      <c r="I41" s="55"/>
      <c r="T41" s="228" t="s">
        <v>319</v>
      </c>
      <c r="U41" s="229">
        <v>1</v>
      </c>
      <c r="AA41" s="228" t="s">
        <v>319</v>
      </c>
      <c r="AB41" s="229">
        <v>0</v>
      </c>
      <c r="AC41" s="117"/>
      <c r="AD41" s="67"/>
      <c r="AE41" s="67"/>
      <c r="AF41" s="67"/>
      <c r="AH41" s="228" t="s">
        <v>319</v>
      </c>
      <c r="AI41" s="229">
        <v>0</v>
      </c>
    </row>
    <row r="42" spans="1:46" ht="27.6" x14ac:dyDescent="0.3">
      <c r="T42" s="228" t="s">
        <v>320</v>
      </c>
      <c r="U42" s="229">
        <v>22</v>
      </c>
      <c r="AA42" s="228" t="s">
        <v>320</v>
      </c>
      <c r="AB42" s="229">
        <v>0</v>
      </c>
      <c r="AC42" s="117"/>
      <c r="AD42" s="67"/>
      <c r="AE42" s="67"/>
      <c r="AF42" s="67"/>
      <c r="AH42" s="228" t="s">
        <v>320</v>
      </c>
      <c r="AI42" s="229">
        <v>0</v>
      </c>
    </row>
    <row r="43" spans="1:46" x14ac:dyDescent="0.3">
      <c r="T43" s="228" t="s">
        <v>317</v>
      </c>
      <c r="U43" s="229">
        <v>31</v>
      </c>
      <c r="AA43" s="228" t="s">
        <v>368</v>
      </c>
      <c r="AB43" s="229">
        <v>0</v>
      </c>
      <c r="AH43" s="228" t="s">
        <v>317</v>
      </c>
      <c r="AI43" s="229">
        <v>0</v>
      </c>
    </row>
    <row r="44" spans="1:46" x14ac:dyDescent="0.3">
      <c r="T44" s="230"/>
      <c r="U44" s="231">
        <f>U42*100/(U43-U40)</f>
        <v>95.652173913043484</v>
      </c>
      <c r="AA44" s="230"/>
      <c r="AB44" s="231" t="e">
        <f>AB42*100/(AB43-AB40)</f>
        <v>#DIV/0!</v>
      </c>
      <c r="AH44" s="230"/>
      <c r="AI44" s="231" t="e">
        <f>AI42*100/(AI43-AI40)</f>
        <v>#DIV/0!</v>
      </c>
    </row>
    <row r="71" spans="11:11" x14ac:dyDescent="0.3">
      <c r="K71" s="68" t="s">
        <v>286</v>
      </c>
    </row>
  </sheetData>
  <sheetProtection selectLockedCells="1"/>
  <protectedRanges>
    <protectedRange sqref="AG10:AT10" name="Range2_1"/>
    <protectedRange sqref="Z10 A10 Q10:S10 I10:K10" name="Range1_1"/>
    <protectedRange sqref="U4" name="Range1_1_4"/>
    <protectedRange sqref="AB4" name="Range1_2_2"/>
    <protectedRange sqref="AI4" name="Range1_3_1"/>
    <protectedRange sqref="AP4" name="Range1_4_1"/>
    <protectedRange sqref="D7 D10" name="Range1_6_2_2"/>
    <protectedRange sqref="D8" name="Range1_6_2_1_2"/>
    <protectedRange sqref="D9" name="Range1_6_7"/>
    <protectedRange sqref="F9" name="Range1_7_2"/>
    <protectedRange sqref="E9" name="Range1_5_2"/>
  </protectedRanges>
  <mergeCells count="21">
    <mergeCell ref="M34:M36"/>
    <mergeCell ref="A1:R1"/>
    <mergeCell ref="G2:R3"/>
    <mergeCell ref="A2:F3"/>
    <mergeCell ref="S1:AT1"/>
    <mergeCell ref="AA2:AF2"/>
    <mergeCell ref="AA3:AF3"/>
    <mergeCell ref="T2:Y2"/>
    <mergeCell ref="T3:Y3"/>
    <mergeCell ref="Z2:Z4"/>
    <mergeCell ref="AG2:AG4"/>
    <mergeCell ref="AN2:AN4"/>
    <mergeCell ref="AH2:AM2"/>
    <mergeCell ref="AH3:AM3"/>
    <mergeCell ref="AO2:AT2"/>
    <mergeCell ref="AO3:AT3"/>
    <mergeCell ref="AH39:AI39"/>
    <mergeCell ref="AA39:AB39"/>
    <mergeCell ref="S2:S4"/>
    <mergeCell ref="T39:U39"/>
    <mergeCell ref="N34:N36"/>
  </mergeCells>
  <pageMargins left="0.25" right="0.25" top="0.75" bottom="0.75" header="0.3" footer="0.3"/>
  <pageSetup paperSize="9" scale="36" fitToHeight="0" orientation="landscape" r:id="rId1"/>
  <ignoredErrors>
    <ignoredError sqref="G23"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I85"/>
  <sheetViews>
    <sheetView zoomScale="90" zoomScaleNormal="90" workbookViewId="0">
      <pane xSplit="18" ySplit="4" topLeftCell="S5" activePane="bottomRight" state="frozen"/>
      <selection pane="topRight" activeCell="S1" sqref="S1"/>
      <selection pane="bottomLeft" activeCell="A5" sqref="A5"/>
      <selection pane="bottomRight" sqref="A1:AT48"/>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5.77734375" style="68" customWidth="1"/>
    <col min="5" max="5" width="22.77734375" style="68" hidden="1" customWidth="1"/>
    <col min="6" max="6" width="22.77734375" style="68" customWidth="1"/>
    <col min="7" max="7" width="9.77734375" style="68" customWidth="1"/>
    <col min="8" max="8" width="12.77734375" style="68" customWidth="1"/>
    <col min="9" max="9" width="8.77734375" style="68" customWidth="1"/>
    <col min="10" max="10" width="10.77734375" style="68" customWidth="1"/>
    <col min="11" max="11" width="8.77734375" style="68" customWidth="1"/>
    <col min="12" max="12" width="12.77734375" style="68" customWidth="1"/>
    <col min="13" max="13" width="10.77734375" style="68" hidden="1" customWidth="1"/>
    <col min="14" max="15" width="12.77734375" style="88" customWidth="1"/>
    <col min="16" max="16" width="5.77734375" style="90" customWidth="1"/>
    <col min="17" max="19" width="7.77734375" style="70" customWidth="1"/>
    <col min="20" max="20" width="12.77734375" style="64" hidden="1" customWidth="1"/>
    <col min="21" max="21" width="12.77734375" style="164" hidden="1" customWidth="1"/>
    <col min="22" max="22" width="15.77734375" style="111" hidden="1" customWidth="1"/>
    <col min="23" max="24" width="12.77734375" style="64" hidden="1" customWidth="1"/>
    <col min="25" max="25" width="20.77734375" style="64" hidden="1" customWidth="1"/>
    <col min="26" max="26" width="7.77734375" style="70" customWidth="1"/>
    <col min="27" max="28" width="12.77734375" style="64" hidden="1" customWidth="1"/>
    <col min="29" max="29" width="12.77734375" style="111" hidden="1" customWidth="1"/>
    <col min="30" max="31" width="12.77734375" style="64" hidden="1" customWidth="1"/>
    <col min="32" max="32" width="20.77734375" style="64" hidden="1" customWidth="1"/>
    <col min="33" max="33" width="7.77734375" style="70" customWidth="1"/>
    <col min="34" max="38" width="12.77734375" style="64" hidden="1" customWidth="1"/>
    <col min="39" max="39" width="20.77734375" style="64" hidden="1" customWidth="1"/>
    <col min="40" max="40" width="7.77734375" style="70" customWidth="1"/>
    <col min="41" max="45" width="12.77734375" style="64" hidden="1" customWidth="1"/>
    <col min="46" max="46" width="20.77734375" style="64" hidden="1" customWidth="1"/>
    <col min="47" max="16384" width="9.109375" style="68"/>
  </cols>
  <sheetData>
    <row r="1" spans="1:1153" ht="30" customHeight="1" x14ac:dyDescent="0.3">
      <c r="A1" s="556" t="s">
        <v>214</v>
      </c>
      <c r="B1" s="557"/>
      <c r="C1" s="557"/>
      <c r="D1" s="557"/>
      <c r="E1" s="557"/>
      <c r="F1" s="557"/>
      <c r="G1" s="557"/>
      <c r="H1" s="557"/>
      <c r="I1" s="557"/>
      <c r="J1" s="557"/>
      <c r="K1" s="557"/>
      <c r="L1" s="557"/>
      <c r="M1" s="557"/>
      <c r="N1" s="557"/>
      <c r="O1" s="557"/>
      <c r="P1" s="557"/>
      <c r="Q1" s="557"/>
      <c r="R1" s="621"/>
      <c r="S1" s="629" t="s">
        <v>204</v>
      </c>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row>
    <row r="2" spans="1:1153" ht="15" customHeight="1" x14ac:dyDescent="0.3">
      <c r="A2" s="559" t="s">
        <v>392</v>
      </c>
      <c r="B2" s="560"/>
      <c r="C2" s="560"/>
      <c r="D2" s="560"/>
      <c r="E2" s="560"/>
      <c r="F2" s="561"/>
      <c r="G2" s="559" t="s">
        <v>128</v>
      </c>
      <c r="H2" s="560"/>
      <c r="I2" s="560"/>
      <c r="J2" s="560"/>
      <c r="K2" s="560"/>
      <c r="L2" s="560"/>
      <c r="M2" s="560"/>
      <c r="N2" s="560"/>
      <c r="O2" s="560"/>
      <c r="P2" s="560"/>
      <c r="Q2" s="560"/>
      <c r="R2" s="561"/>
      <c r="S2" s="540" t="s">
        <v>127</v>
      </c>
      <c r="T2" s="550" t="s">
        <v>200</v>
      </c>
      <c r="U2" s="551"/>
      <c r="V2" s="551"/>
      <c r="W2" s="551"/>
      <c r="X2" s="551"/>
      <c r="Y2" s="552"/>
      <c r="Z2" s="604" t="s">
        <v>218</v>
      </c>
      <c r="AA2" s="550" t="s">
        <v>200</v>
      </c>
      <c r="AB2" s="551"/>
      <c r="AC2" s="551"/>
      <c r="AD2" s="551"/>
      <c r="AE2" s="551"/>
      <c r="AF2" s="552"/>
      <c r="AG2" s="630" t="s">
        <v>219</v>
      </c>
      <c r="AH2" s="593" t="s">
        <v>200</v>
      </c>
      <c r="AI2" s="594"/>
      <c r="AJ2" s="594"/>
      <c r="AK2" s="594"/>
      <c r="AL2" s="594"/>
      <c r="AM2" s="595"/>
      <c r="AN2" s="630" t="s">
        <v>220</v>
      </c>
      <c r="AO2" s="550" t="s">
        <v>200</v>
      </c>
      <c r="AP2" s="551"/>
      <c r="AQ2" s="551"/>
      <c r="AR2" s="551"/>
      <c r="AS2" s="551"/>
      <c r="AT2" s="552"/>
    </row>
    <row r="3" spans="1:1153" ht="18" customHeight="1" x14ac:dyDescent="0.3">
      <c r="A3" s="562"/>
      <c r="B3" s="563"/>
      <c r="C3" s="563"/>
      <c r="D3" s="563"/>
      <c r="E3" s="563"/>
      <c r="F3" s="564"/>
      <c r="G3" s="562"/>
      <c r="H3" s="563"/>
      <c r="I3" s="563"/>
      <c r="J3" s="563"/>
      <c r="K3" s="563"/>
      <c r="L3" s="563"/>
      <c r="M3" s="563"/>
      <c r="N3" s="563"/>
      <c r="O3" s="563"/>
      <c r="P3" s="563"/>
      <c r="Q3" s="563"/>
      <c r="R3" s="564"/>
      <c r="S3" s="565"/>
      <c r="T3" s="622" t="s">
        <v>393</v>
      </c>
      <c r="U3" s="623"/>
      <c r="V3" s="623"/>
      <c r="W3" s="623"/>
      <c r="X3" s="623"/>
      <c r="Y3" s="624"/>
      <c r="Z3" s="605"/>
      <c r="AA3" s="553" t="s">
        <v>394</v>
      </c>
      <c r="AB3" s="554"/>
      <c r="AC3" s="554"/>
      <c r="AD3" s="554"/>
      <c r="AE3" s="554"/>
      <c r="AF3" s="555"/>
      <c r="AG3" s="630"/>
      <c r="AH3" s="596" t="s">
        <v>395</v>
      </c>
      <c r="AI3" s="597"/>
      <c r="AJ3" s="597"/>
      <c r="AK3" s="597"/>
      <c r="AL3" s="597"/>
      <c r="AM3" s="598"/>
      <c r="AN3" s="630"/>
      <c r="AO3" s="553" t="s">
        <v>396</v>
      </c>
      <c r="AP3" s="554"/>
      <c r="AQ3" s="554"/>
      <c r="AR3" s="554"/>
      <c r="AS3" s="554"/>
      <c r="AT3" s="555"/>
    </row>
    <row r="4" spans="1:1153" s="58" customFormat="1" ht="55.05" customHeight="1" x14ac:dyDescent="0.3">
      <c r="A4" s="109" t="s">
        <v>0</v>
      </c>
      <c r="B4" s="109" t="s">
        <v>181</v>
      </c>
      <c r="C4" s="109" t="s">
        <v>852</v>
      </c>
      <c r="D4" s="109" t="s">
        <v>130</v>
      </c>
      <c r="E4" s="109" t="s">
        <v>399</v>
      </c>
      <c r="F4" s="481" t="s">
        <v>1306</v>
      </c>
      <c r="G4" s="109" t="s">
        <v>182</v>
      </c>
      <c r="H4" s="109" t="s">
        <v>131</v>
      </c>
      <c r="I4" s="109" t="s">
        <v>9</v>
      </c>
      <c r="J4" s="109" t="s">
        <v>349</v>
      </c>
      <c r="K4" s="109" t="s">
        <v>351</v>
      </c>
      <c r="L4" s="481" t="s">
        <v>199</v>
      </c>
      <c r="M4" s="151" t="s">
        <v>287</v>
      </c>
      <c r="N4" s="130" t="s">
        <v>305</v>
      </c>
      <c r="O4" s="482" t="s">
        <v>275</v>
      </c>
      <c r="P4" s="131" t="s">
        <v>242</v>
      </c>
      <c r="Q4" s="109" t="s">
        <v>12</v>
      </c>
      <c r="R4" s="481" t="s">
        <v>270</v>
      </c>
      <c r="S4" s="566"/>
      <c r="T4" s="97" t="s">
        <v>134</v>
      </c>
      <c r="U4" s="161" t="s">
        <v>194</v>
      </c>
      <c r="V4" s="134" t="s">
        <v>132</v>
      </c>
      <c r="W4" s="97" t="s">
        <v>137</v>
      </c>
      <c r="X4" s="97" t="s">
        <v>133</v>
      </c>
      <c r="Y4" s="133" t="s">
        <v>268</v>
      </c>
      <c r="Z4" s="566"/>
      <c r="AA4" s="129" t="s">
        <v>135</v>
      </c>
      <c r="AB4" s="129" t="s">
        <v>195</v>
      </c>
      <c r="AC4" s="135" t="s">
        <v>132</v>
      </c>
      <c r="AD4" s="129" t="s">
        <v>137</v>
      </c>
      <c r="AE4" s="129" t="s">
        <v>133</v>
      </c>
      <c r="AF4" s="136" t="s">
        <v>269</v>
      </c>
      <c r="AG4" s="630"/>
      <c r="AH4" s="455" t="s">
        <v>136</v>
      </c>
      <c r="AI4" s="455" t="s">
        <v>196</v>
      </c>
      <c r="AJ4" s="455" t="s">
        <v>132</v>
      </c>
      <c r="AK4" s="455" t="s">
        <v>137</v>
      </c>
      <c r="AL4" s="455" t="s">
        <v>133</v>
      </c>
      <c r="AM4" s="456" t="s">
        <v>272</v>
      </c>
      <c r="AN4" s="630"/>
      <c r="AO4" s="129" t="s">
        <v>138</v>
      </c>
      <c r="AP4" s="129" t="s">
        <v>197</v>
      </c>
      <c r="AQ4" s="129" t="s">
        <v>132</v>
      </c>
      <c r="AR4" s="129" t="s">
        <v>137</v>
      </c>
      <c r="AS4" s="129" t="s">
        <v>133</v>
      </c>
      <c r="AT4" s="136" t="s">
        <v>273</v>
      </c>
    </row>
    <row r="5" spans="1:1153" s="55" customFormat="1" ht="51" customHeight="1" x14ac:dyDescent="0.3">
      <c r="A5" s="149" t="s">
        <v>934</v>
      </c>
      <c r="B5" s="159" t="s">
        <v>260</v>
      </c>
      <c r="C5" s="159" t="s">
        <v>243</v>
      </c>
      <c r="D5" s="149" t="s">
        <v>187</v>
      </c>
      <c r="E5" s="159" t="s">
        <v>401</v>
      </c>
      <c r="F5" s="159" t="s">
        <v>402</v>
      </c>
      <c r="G5" s="197" t="s">
        <v>140</v>
      </c>
      <c r="H5" s="159" t="s">
        <v>142</v>
      </c>
      <c r="I5" s="197"/>
      <c r="J5" s="159" t="s">
        <v>221</v>
      </c>
      <c r="K5" s="159" t="s">
        <v>53</v>
      </c>
      <c r="L5" s="197" t="s">
        <v>321</v>
      </c>
      <c r="M5" s="306" t="s">
        <v>207</v>
      </c>
      <c r="N5" s="306" t="s">
        <v>207</v>
      </c>
      <c r="O5" s="306" t="s">
        <v>207</v>
      </c>
      <c r="P5" s="307">
        <v>0.02</v>
      </c>
      <c r="Q5" s="109">
        <v>12</v>
      </c>
      <c r="R5" s="287"/>
      <c r="S5" s="109">
        <v>3</v>
      </c>
      <c r="T5" s="253">
        <v>3</v>
      </c>
      <c r="U5" s="99" t="s">
        <v>1211</v>
      </c>
      <c r="V5" s="260" t="s">
        <v>1222</v>
      </c>
      <c r="W5" s="253" t="s">
        <v>592</v>
      </c>
      <c r="X5" s="253" t="s">
        <v>140</v>
      </c>
      <c r="Y5" s="56" t="s">
        <v>1223</v>
      </c>
      <c r="Z5" s="212">
        <v>3</v>
      </c>
      <c r="AA5" s="62"/>
      <c r="AB5" s="85"/>
      <c r="AC5" s="172"/>
      <c r="AD5" s="62"/>
      <c r="AE5" s="62"/>
      <c r="AF5" s="56"/>
      <c r="AG5" s="109">
        <v>3</v>
      </c>
      <c r="AH5" s="60"/>
      <c r="AI5" s="85"/>
      <c r="AJ5" s="60"/>
      <c r="AK5" s="60"/>
      <c r="AL5" s="60"/>
      <c r="AM5" s="56"/>
      <c r="AN5" s="109">
        <v>3</v>
      </c>
      <c r="AO5" s="61"/>
      <c r="AP5" s="61"/>
      <c r="AQ5" s="61"/>
      <c r="AR5" s="61"/>
      <c r="AS5" s="61"/>
      <c r="AT5" s="60"/>
    </row>
    <row r="6" spans="1:1153" s="55" customFormat="1" ht="52.8" x14ac:dyDescent="0.3">
      <c r="A6" s="149" t="s">
        <v>935</v>
      </c>
      <c r="B6" s="159" t="s">
        <v>260</v>
      </c>
      <c r="C6" s="159" t="s">
        <v>63</v>
      </c>
      <c r="D6" s="149" t="s">
        <v>352</v>
      </c>
      <c r="E6" s="197" t="s">
        <v>403</v>
      </c>
      <c r="F6" s="197" t="s">
        <v>404</v>
      </c>
      <c r="G6" s="197" t="s">
        <v>140</v>
      </c>
      <c r="H6" s="159" t="s">
        <v>142</v>
      </c>
      <c r="I6" s="197"/>
      <c r="J6" s="159" t="s">
        <v>221</v>
      </c>
      <c r="K6" s="159" t="s">
        <v>53</v>
      </c>
      <c r="L6" s="197" t="s">
        <v>322</v>
      </c>
      <c r="M6" s="306" t="s">
        <v>207</v>
      </c>
      <c r="N6" s="306" t="s">
        <v>207</v>
      </c>
      <c r="O6" s="306" t="s">
        <v>207</v>
      </c>
      <c r="P6" s="307">
        <v>0.02</v>
      </c>
      <c r="Q6" s="109">
        <v>4</v>
      </c>
      <c r="R6" s="287"/>
      <c r="S6" s="109">
        <v>1</v>
      </c>
      <c r="T6" s="253">
        <v>1</v>
      </c>
      <c r="U6" s="99" t="s">
        <v>1211</v>
      </c>
      <c r="V6" s="260" t="s">
        <v>1276</v>
      </c>
      <c r="W6" s="62" t="s">
        <v>592</v>
      </c>
      <c r="X6" s="253" t="s">
        <v>140</v>
      </c>
      <c r="Y6" s="56" t="s">
        <v>1277</v>
      </c>
      <c r="Z6" s="212">
        <v>1</v>
      </c>
      <c r="AA6" s="62"/>
      <c r="AB6" s="85"/>
      <c r="AC6" s="172"/>
      <c r="AD6" s="62"/>
      <c r="AE6" s="62"/>
      <c r="AF6" s="56"/>
      <c r="AG6" s="109">
        <v>1</v>
      </c>
      <c r="AH6" s="60"/>
      <c r="AI6" s="85"/>
      <c r="AJ6" s="60"/>
      <c r="AK6" s="60"/>
      <c r="AL6" s="60"/>
      <c r="AM6" s="60"/>
      <c r="AN6" s="109">
        <v>1</v>
      </c>
      <c r="AO6" s="61"/>
      <c r="AP6" s="61"/>
      <c r="AQ6" s="61"/>
      <c r="AR6" s="61"/>
      <c r="AS6" s="61"/>
      <c r="AT6" s="60"/>
    </row>
    <row r="7" spans="1:1153" s="55" customFormat="1" ht="39.6" x14ac:dyDescent="0.3">
      <c r="A7" s="466" t="s">
        <v>936</v>
      </c>
      <c r="B7" s="466" t="s">
        <v>769</v>
      </c>
      <c r="C7" s="466" t="s">
        <v>243</v>
      </c>
      <c r="D7" s="466" t="s">
        <v>187</v>
      </c>
      <c r="E7" s="466" t="s">
        <v>821</v>
      </c>
      <c r="F7" s="466" t="s">
        <v>822</v>
      </c>
      <c r="G7" s="466" t="s">
        <v>140</v>
      </c>
      <c r="H7" s="520" t="s">
        <v>759</v>
      </c>
      <c r="I7" s="459" t="s">
        <v>596</v>
      </c>
      <c r="J7" s="466" t="s">
        <v>159</v>
      </c>
      <c r="K7" s="466" t="s">
        <v>53</v>
      </c>
      <c r="L7" s="466" t="s">
        <v>139</v>
      </c>
      <c r="M7" s="521" t="s">
        <v>398</v>
      </c>
      <c r="N7" s="522">
        <v>1500000</v>
      </c>
      <c r="O7" s="461">
        <v>900000</v>
      </c>
      <c r="P7" s="472">
        <v>0.02</v>
      </c>
      <c r="Q7" s="479">
        <v>1</v>
      </c>
      <c r="R7" s="479"/>
      <c r="S7" s="479">
        <v>0</v>
      </c>
      <c r="T7" s="488">
        <v>0</v>
      </c>
      <c r="U7" s="489" t="s">
        <v>140</v>
      </c>
      <c r="V7" s="488" t="s">
        <v>768</v>
      </c>
      <c r="W7" s="488" t="s">
        <v>140</v>
      </c>
      <c r="X7" s="488" t="s">
        <v>140</v>
      </c>
      <c r="Y7" s="488" t="s">
        <v>768</v>
      </c>
      <c r="Z7" s="479">
        <v>1</v>
      </c>
      <c r="AA7" s="480">
        <v>0</v>
      </c>
      <c r="AB7" s="489" t="s">
        <v>207</v>
      </c>
      <c r="AC7" s="516" t="s">
        <v>768</v>
      </c>
      <c r="AD7" s="488" t="s">
        <v>592</v>
      </c>
      <c r="AE7" s="488" t="s">
        <v>140</v>
      </c>
      <c r="AF7" s="516" t="s">
        <v>768</v>
      </c>
      <c r="AG7" s="479">
        <v>0</v>
      </c>
      <c r="AH7" s="480">
        <v>0</v>
      </c>
      <c r="AI7" s="489" t="s">
        <v>207</v>
      </c>
      <c r="AJ7" s="480" t="s">
        <v>768</v>
      </c>
      <c r="AK7" s="480" t="s">
        <v>592</v>
      </c>
      <c r="AL7" s="480" t="s">
        <v>140</v>
      </c>
      <c r="AM7" s="480" t="s">
        <v>768</v>
      </c>
      <c r="AN7" s="479">
        <v>0</v>
      </c>
      <c r="AO7" s="61"/>
      <c r="AP7" s="61"/>
      <c r="AQ7" s="61"/>
      <c r="AR7" s="61"/>
      <c r="AS7" s="61"/>
      <c r="AT7" s="60"/>
    </row>
    <row r="8" spans="1:1153" s="55" customFormat="1" ht="39.6" x14ac:dyDescent="0.3">
      <c r="A8" s="149" t="s">
        <v>937</v>
      </c>
      <c r="B8" s="159" t="s">
        <v>258</v>
      </c>
      <c r="C8" s="159" t="s">
        <v>63</v>
      </c>
      <c r="D8" s="149" t="s">
        <v>352</v>
      </c>
      <c r="E8" s="159" t="s">
        <v>405</v>
      </c>
      <c r="F8" s="159" t="s">
        <v>446</v>
      </c>
      <c r="G8" s="197" t="s">
        <v>140</v>
      </c>
      <c r="H8" s="159" t="s">
        <v>142</v>
      </c>
      <c r="I8" s="197"/>
      <c r="J8" s="159" t="s">
        <v>221</v>
      </c>
      <c r="K8" s="159" t="s">
        <v>53</v>
      </c>
      <c r="L8" s="197" t="s">
        <v>147</v>
      </c>
      <c r="M8" s="306" t="s">
        <v>207</v>
      </c>
      <c r="N8" s="306" t="s">
        <v>207</v>
      </c>
      <c r="O8" s="306" t="s">
        <v>207</v>
      </c>
      <c r="P8" s="307">
        <v>0.02</v>
      </c>
      <c r="Q8" s="109">
        <v>4</v>
      </c>
      <c r="R8" s="287"/>
      <c r="S8" s="109">
        <v>1</v>
      </c>
      <c r="T8" s="62">
        <v>1</v>
      </c>
      <c r="U8" s="86" t="s">
        <v>207</v>
      </c>
      <c r="V8" s="223" t="s">
        <v>1145</v>
      </c>
      <c r="W8" s="62" t="s">
        <v>1071</v>
      </c>
      <c r="X8" s="62" t="s">
        <v>140</v>
      </c>
      <c r="Y8" s="56" t="s">
        <v>1146</v>
      </c>
      <c r="Z8" s="212">
        <v>1</v>
      </c>
      <c r="AA8" s="62"/>
      <c r="AB8" s="85"/>
      <c r="AC8" s="223"/>
      <c r="AD8" s="62"/>
      <c r="AE8" s="62"/>
      <c r="AF8" s="56"/>
      <c r="AG8" s="109">
        <v>1</v>
      </c>
      <c r="AH8" s="60"/>
      <c r="AI8" s="86"/>
      <c r="AJ8" s="60"/>
      <c r="AK8" s="60"/>
      <c r="AL8" s="60"/>
      <c r="AM8" s="60"/>
      <c r="AN8" s="109">
        <v>1</v>
      </c>
      <c r="AO8" s="61"/>
      <c r="AP8" s="61"/>
      <c r="AQ8" s="61"/>
      <c r="AR8" s="61"/>
      <c r="AS8" s="61"/>
      <c r="AT8" s="60"/>
    </row>
    <row r="9" spans="1:1153" s="76" customFormat="1" ht="52.8" x14ac:dyDescent="0.3">
      <c r="A9" s="149" t="s">
        <v>938</v>
      </c>
      <c r="B9" s="159" t="s">
        <v>171</v>
      </c>
      <c r="C9" s="159" t="s">
        <v>63</v>
      </c>
      <c r="D9" s="149" t="s">
        <v>187</v>
      </c>
      <c r="E9" s="149" t="s">
        <v>407</v>
      </c>
      <c r="F9" s="149" t="s">
        <v>408</v>
      </c>
      <c r="G9" s="159" t="s">
        <v>140</v>
      </c>
      <c r="H9" s="159" t="s">
        <v>142</v>
      </c>
      <c r="I9" s="155"/>
      <c r="J9" s="159" t="s">
        <v>221</v>
      </c>
      <c r="K9" s="159" t="s">
        <v>53</v>
      </c>
      <c r="L9" s="155" t="s">
        <v>173</v>
      </c>
      <c r="M9" s="314" t="s">
        <v>397</v>
      </c>
      <c r="N9" s="314" t="s">
        <v>207</v>
      </c>
      <c r="O9" s="314" t="s">
        <v>207</v>
      </c>
      <c r="P9" s="315">
        <v>0.02</v>
      </c>
      <c r="Q9" s="109">
        <v>41</v>
      </c>
      <c r="R9" s="287"/>
      <c r="S9" s="109">
        <v>41</v>
      </c>
      <c r="T9" s="62">
        <v>27</v>
      </c>
      <c r="U9" s="99" t="s">
        <v>1211</v>
      </c>
      <c r="V9" s="223" t="s">
        <v>1086</v>
      </c>
      <c r="W9" s="62" t="s">
        <v>1300</v>
      </c>
      <c r="X9" s="62" t="s">
        <v>1301</v>
      </c>
      <c r="Y9" s="59" t="s">
        <v>1131</v>
      </c>
      <c r="Z9" s="109">
        <v>0</v>
      </c>
      <c r="AA9" s="113"/>
      <c r="AB9" s="99"/>
      <c r="AC9" s="223"/>
      <c r="AD9" s="172"/>
      <c r="AE9" s="62"/>
      <c r="AF9" s="59"/>
      <c r="AG9" s="109">
        <v>0</v>
      </c>
      <c r="AH9" s="59"/>
      <c r="AI9" s="59"/>
      <c r="AJ9" s="59"/>
      <c r="AK9" s="59"/>
      <c r="AL9" s="59"/>
      <c r="AM9" s="59"/>
      <c r="AN9" s="109">
        <v>0</v>
      </c>
      <c r="AO9" s="59"/>
      <c r="AP9" s="59"/>
      <c r="AQ9" s="59"/>
      <c r="AR9" s="59"/>
      <c r="AS9" s="59"/>
      <c r="AT9" s="59"/>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row>
    <row r="10" spans="1:1153" s="76" customFormat="1" ht="66" x14ac:dyDescent="0.3">
      <c r="A10" s="149" t="s">
        <v>939</v>
      </c>
      <c r="B10" s="159" t="s">
        <v>171</v>
      </c>
      <c r="C10" s="159" t="s">
        <v>63</v>
      </c>
      <c r="D10" s="149" t="s">
        <v>352</v>
      </c>
      <c r="E10" s="149" t="s">
        <v>652</v>
      </c>
      <c r="F10" s="149" t="s">
        <v>653</v>
      </c>
      <c r="G10" s="155" t="s">
        <v>140</v>
      </c>
      <c r="H10" s="159" t="s">
        <v>142</v>
      </c>
      <c r="I10" s="155"/>
      <c r="J10" s="149" t="s">
        <v>54</v>
      </c>
      <c r="K10" s="155" t="s">
        <v>53</v>
      </c>
      <c r="L10" s="155" t="s">
        <v>400</v>
      </c>
      <c r="M10" s="313" t="s">
        <v>207</v>
      </c>
      <c r="N10" s="314" t="s">
        <v>207</v>
      </c>
      <c r="O10" s="314" t="s">
        <v>207</v>
      </c>
      <c r="P10" s="315">
        <v>0.02</v>
      </c>
      <c r="Q10" s="109">
        <v>4</v>
      </c>
      <c r="R10" s="287"/>
      <c r="S10" s="109">
        <v>1</v>
      </c>
      <c r="T10" s="62">
        <v>1</v>
      </c>
      <c r="U10" s="99" t="s">
        <v>207</v>
      </c>
      <c r="V10" s="76" t="s">
        <v>1293</v>
      </c>
      <c r="W10" s="223" t="s">
        <v>1071</v>
      </c>
      <c r="X10" s="62" t="s">
        <v>140</v>
      </c>
      <c r="Y10" s="59" t="s">
        <v>1288</v>
      </c>
      <c r="Z10" s="109">
        <v>1</v>
      </c>
      <c r="AA10" s="62"/>
      <c r="AB10" s="99"/>
      <c r="AC10" s="256"/>
      <c r="AD10" s="62"/>
      <c r="AE10" s="62"/>
      <c r="AF10" s="59"/>
      <c r="AG10" s="109">
        <v>1</v>
      </c>
      <c r="AH10" s="59"/>
      <c r="AI10" s="59"/>
      <c r="AJ10" s="59"/>
      <c r="AK10" s="59"/>
      <c r="AL10" s="59"/>
      <c r="AM10" s="59"/>
      <c r="AN10" s="109">
        <v>1</v>
      </c>
      <c r="AO10" s="59"/>
      <c r="AP10" s="59"/>
      <c r="AQ10" s="59"/>
      <c r="AR10" s="59"/>
      <c r="AS10" s="59"/>
      <c r="AT10" s="59"/>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c r="JQ10" s="55"/>
      <c r="JR10" s="55"/>
      <c r="JS10" s="55"/>
      <c r="JT10" s="55"/>
      <c r="JU10" s="55"/>
      <c r="JV10" s="55"/>
      <c r="JW10" s="55"/>
      <c r="JX10" s="55"/>
      <c r="JY10" s="55"/>
      <c r="JZ10" s="55"/>
      <c r="KA10" s="55"/>
      <c r="KB10" s="55"/>
      <c r="KC10" s="55"/>
      <c r="KD10" s="55"/>
      <c r="KE10" s="55"/>
      <c r="KF10" s="55"/>
      <c r="KG10" s="55"/>
      <c r="KH10" s="55"/>
      <c r="KI10" s="55"/>
      <c r="KJ10" s="55"/>
      <c r="KK10" s="55"/>
      <c r="KL10" s="55"/>
      <c r="KM10" s="55"/>
      <c r="KN10" s="55"/>
      <c r="KO10" s="55"/>
      <c r="KP10" s="55"/>
      <c r="KQ10" s="55"/>
      <c r="KR10" s="55"/>
      <c r="KS10" s="55"/>
      <c r="KT10" s="55"/>
      <c r="KU10" s="55"/>
      <c r="KV10" s="55"/>
      <c r="KW10" s="55"/>
      <c r="KX10" s="55"/>
      <c r="KY10" s="55"/>
      <c r="KZ10" s="55"/>
      <c r="LA10" s="55"/>
      <c r="LB10" s="55"/>
      <c r="LC10" s="55"/>
      <c r="LD10" s="55"/>
      <c r="LE10" s="55"/>
      <c r="LF10" s="55"/>
      <c r="LG10" s="55"/>
      <c r="LH10" s="55"/>
      <c r="LI10" s="55"/>
      <c r="LJ10" s="55"/>
      <c r="LK10" s="55"/>
      <c r="LL10" s="55"/>
      <c r="LM10" s="55"/>
      <c r="LN10" s="55"/>
      <c r="LO10" s="55"/>
      <c r="LP10" s="55"/>
      <c r="LQ10" s="55"/>
      <c r="LR10" s="55"/>
      <c r="LS10" s="55"/>
      <c r="LT10" s="55"/>
      <c r="LU10" s="55"/>
      <c r="LV10" s="55"/>
      <c r="LW10" s="55"/>
      <c r="LX10" s="55"/>
      <c r="LY10" s="55"/>
      <c r="LZ10" s="55"/>
      <c r="MA10" s="55"/>
      <c r="MB10" s="55"/>
      <c r="MC10" s="55"/>
      <c r="MD10" s="55"/>
      <c r="ME10" s="55"/>
      <c r="MF10" s="55"/>
      <c r="MG10" s="55"/>
      <c r="MH10" s="55"/>
      <c r="MI10" s="55"/>
      <c r="MJ10" s="55"/>
      <c r="MK10" s="55"/>
      <c r="ML10" s="55"/>
      <c r="MM10" s="55"/>
      <c r="MN10" s="55"/>
      <c r="MO10" s="55"/>
      <c r="MP10" s="55"/>
      <c r="MQ10" s="55"/>
      <c r="MR10" s="55"/>
      <c r="MS10" s="55"/>
      <c r="MT10" s="55"/>
      <c r="MU10" s="55"/>
      <c r="MV10" s="55"/>
      <c r="MW10" s="55"/>
      <c r="MX10" s="55"/>
      <c r="MY10" s="55"/>
      <c r="MZ10" s="55"/>
      <c r="NA10" s="55"/>
      <c r="NB10" s="55"/>
      <c r="NC10" s="55"/>
      <c r="ND10" s="55"/>
      <c r="NE10" s="55"/>
      <c r="NF10" s="55"/>
      <c r="NG10" s="55"/>
      <c r="NH10" s="55"/>
      <c r="NI10" s="55"/>
      <c r="NJ10" s="55"/>
      <c r="NK10" s="55"/>
      <c r="NL10" s="55"/>
      <c r="NM10" s="55"/>
      <c r="NN10" s="55"/>
      <c r="NO10" s="55"/>
      <c r="NP10" s="55"/>
      <c r="NQ10" s="55"/>
      <c r="NR10" s="55"/>
      <c r="NS10" s="55"/>
      <c r="NT10" s="55"/>
      <c r="NU10" s="55"/>
      <c r="NV10" s="55"/>
      <c r="NW10" s="55"/>
      <c r="NX10" s="55"/>
      <c r="NY10" s="55"/>
      <c r="NZ10" s="55"/>
      <c r="OA10" s="55"/>
      <c r="OB10" s="55"/>
      <c r="OC10" s="55"/>
      <c r="OD10" s="55"/>
      <c r="OE10" s="55"/>
      <c r="OF10" s="55"/>
      <c r="OG10" s="55"/>
      <c r="OH10" s="55"/>
      <c r="OI10" s="55"/>
      <c r="OJ10" s="55"/>
      <c r="OK10" s="55"/>
      <c r="OL10" s="55"/>
      <c r="OM10" s="55"/>
      <c r="ON10" s="55"/>
      <c r="OO10" s="55"/>
      <c r="OP10" s="55"/>
      <c r="OQ10" s="55"/>
      <c r="OR10" s="55"/>
      <c r="OS10" s="55"/>
      <c r="OT10" s="55"/>
      <c r="OU10" s="55"/>
      <c r="OV10" s="55"/>
      <c r="OW10" s="55"/>
      <c r="OX10" s="55"/>
      <c r="OY10" s="55"/>
      <c r="OZ10" s="55"/>
      <c r="PA10" s="55"/>
      <c r="PB10" s="55"/>
      <c r="PC10" s="55"/>
      <c r="PD10" s="55"/>
      <c r="PE10" s="55"/>
      <c r="PF10" s="55"/>
      <c r="PG10" s="55"/>
      <c r="PH10" s="55"/>
      <c r="PI10" s="55"/>
      <c r="PJ10" s="55"/>
      <c r="PK10" s="55"/>
      <c r="PL10" s="55"/>
      <c r="PM10" s="55"/>
      <c r="PN10" s="55"/>
      <c r="PO10" s="55"/>
      <c r="PP10" s="55"/>
      <c r="PQ10" s="55"/>
      <c r="PR10" s="55"/>
      <c r="PS10" s="55"/>
      <c r="PT10" s="55"/>
      <c r="PU10" s="55"/>
      <c r="PV10" s="55"/>
      <c r="PW10" s="55"/>
      <c r="PX10" s="55"/>
      <c r="PY10" s="55"/>
      <c r="PZ10" s="55"/>
      <c r="QA10" s="55"/>
      <c r="QB10" s="55"/>
      <c r="QC10" s="55"/>
      <c r="QD10" s="55"/>
      <c r="QE10" s="55"/>
      <c r="QF10" s="55"/>
      <c r="QG10" s="55"/>
      <c r="QH10" s="55"/>
      <c r="QI10" s="55"/>
      <c r="QJ10" s="55"/>
      <c r="QK10" s="55"/>
      <c r="QL10" s="55"/>
      <c r="QM10" s="55"/>
      <c r="QN10" s="55"/>
      <c r="QO10" s="55"/>
      <c r="QP10" s="55"/>
      <c r="QQ10" s="55"/>
      <c r="QR10" s="55"/>
      <c r="QS10" s="55"/>
      <c r="QT10" s="55"/>
      <c r="QU10" s="55"/>
      <c r="QV10" s="55"/>
      <c r="QW10" s="55"/>
      <c r="QX10" s="55"/>
      <c r="QY10" s="55"/>
      <c r="QZ10" s="55"/>
      <c r="RA10" s="55"/>
      <c r="RB10" s="55"/>
      <c r="RC10" s="55"/>
      <c r="RD10" s="55"/>
      <c r="RE10" s="55"/>
      <c r="RF10" s="55"/>
      <c r="RG10" s="55"/>
      <c r="RH10" s="55"/>
      <c r="RI10" s="55"/>
      <c r="RJ10" s="55"/>
      <c r="RK10" s="55"/>
      <c r="RL10" s="55"/>
      <c r="RM10" s="55"/>
      <c r="RN10" s="55"/>
      <c r="RO10" s="55"/>
      <c r="RP10" s="55"/>
      <c r="RQ10" s="55"/>
      <c r="RR10" s="55"/>
      <c r="RS10" s="55"/>
      <c r="RT10" s="55"/>
      <c r="RU10" s="55"/>
      <c r="RV10" s="55"/>
      <c r="RW10" s="55"/>
      <c r="RX10" s="55"/>
      <c r="RY10" s="55"/>
      <c r="RZ10" s="55"/>
      <c r="SA10" s="55"/>
      <c r="SB10" s="55"/>
      <c r="SC10" s="55"/>
      <c r="SD10" s="55"/>
      <c r="SE10" s="55"/>
      <c r="SF10" s="55"/>
      <c r="SG10" s="55"/>
      <c r="SH10" s="55"/>
      <c r="SI10" s="55"/>
      <c r="SJ10" s="55"/>
      <c r="SK10" s="55"/>
      <c r="SL10" s="55"/>
      <c r="SM10" s="55"/>
      <c r="SN10" s="55"/>
      <c r="SO10" s="55"/>
      <c r="SP10" s="55"/>
      <c r="SQ10" s="55"/>
      <c r="SR10" s="55"/>
      <c r="SS10" s="55"/>
      <c r="ST10" s="55"/>
      <c r="SU10" s="55"/>
      <c r="SV10" s="55"/>
      <c r="SW10" s="55"/>
      <c r="SX10" s="55"/>
      <c r="SY10" s="55"/>
      <c r="SZ10" s="55"/>
      <c r="TA10" s="55"/>
      <c r="TB10" s="55"/>
      <c r="TC10" s="55"/>
      <c r="TD10" s="55"/>
      <c r="TE10" s="55"/>
      <c r="TF10" s="55"/>
      <c r="TG10" s="55"/>
      <c r="TH10" s="55"/>
      <c r="TI10" s="55"/>
      <c r="TJ10" s="55"/>
      <c r="TK10" s="55"/>
      <c r="TL10" s="55"/>
      <c r="TM10" s="55"/>
      <c r="TN10" s="55"/>
      <c r="TO10" s="55"/>
      <c r="TP10" s="55"/>
      <c r="TQ10" s="55"/>
      <c r="TR10" s="55"/>
      <c r="TS10" s="55"/>
      <c r="TT10" s="55"/>
      <c r="TU10" s="55"/>
      <c r="TV10" s="55"/>
      <c r="TW10" s="55"/>
      <c r="TX10" s="55"/>
      <c r="TY10" s="55"/>
      <c r="TZ10" s="55"/>
      <c r="UA10" s="55"/>
      <c r="UB10" s="55"/>
      <c r="UC10" s="55"/>
      <c r="UD10" s="55"/>
      <c r="UE10" s="55"/>
      <c r="UF10" s="55"/>
      <c r="UG10" s="55"/>
      <c r="UH10" s="55"/>
      <c r="UI10" s="55"/>
      <c r="UJ10" s="55"/>
      <c r="UK10" s="55"/>
      <c r="UL10" s="55"/>
      <c r="UM10" s="55"/>
      <c r="UN10" s="55"/>
      <c r="UO10" s="55"/>
      <c r="UP10" s="55"/>
      <c r="UQ10" s="55"/>
      <c r="UR10" s="55"/>
      <c r="US10" s="55"/>
      <c r="UT10" s="55"/>
      <c r="UU10" s="55"/>
      <c r="UV10" s="55"/>
      <c r="UW10" s="55"/>
      <c r="UX10" s="55"/>
      <c r="UY10" s="55"/>
      <c r="UZ10" s="55"/>
      <c r="VA10" s="55"/>
      <c r="VB10" s="55"/>
      <c r="VC10" s="55"/>
      <c r="VD10" s="55"/>
      <c r="VE10" s="55"/>
      <c r="VF10" s="55"/>
      <c r="VG10" s="55"/>
      <c r="VH10" s="55"/>
      <c r="VI10" s="55"/>
      <c r="VJ10" s="55"/>
      <c r="VK10" s="55"/>
      <c r="VL10" s="55"/>
      <c r="VM10" s="55"/>
      <c r="VN10" s="55"/>
      <c r="VO10" s="55"/>
      <c r="VP10" s="55"/>
      <c r="VQ10" s="55"/>
      <c r="VR10" s="55"/>
      <c r="VS10" s="55"/>
      <c r="VT10" s="55"/>
      <c r="VU10" s="55"/>
      <c r="VV10" s="55"/>
      <c r="VW10" s="55"/>
      <c r="VX10" s="55"/>
      <c r="VY10" s="55"/>
      <c r="VZ10" s="55"/>
      <c r="WA10" s="55"/>
      <c r="WB10" s="55"/>
      <c r="WC10" s="55"/>
      <c r="WD10" s="55"/>
      <c r="WE10" s="55"/>
      <c r="WF10" s="55"/>
      <c r="WG10" s="55"/>
      <c r="WH10" s="55"/>
      <c r="WI10" s="55"/>
      <c r="WJ10" s="55"/>
      <c r="WK10" s="55"/>
      <c r="WL10" s="55"/>
      <c r="WM10" s="55"/>
      <c r="WN10" s="55"/>
      <c r="WO10" s="55"/>
      <c r="WP10" s="55"/>
      <c r="WQ10" s="55"/>
      <c r="WR10" s="55"/>
      <c r="WS10" s="55"/>
      <c r="WT10" s="55"/>
      <c r="WU10" s="55"/>
      <c r="WV10" s="55"/>
      <c r="WW10" s="55"/>
      <c r="WX10" s="55"/>
      <c r="WY10" s="55"/>
      <c r="WZ10" s="55"/>
      <c r="XA10" s="55"/>
      <c r="XB10" s="55"/>
      <c r="XC10" s="55"/>
      <c r="XD10" s="55"/>
      <c r="XE10" s="55"/>
      <c r="XF10" s="55"/>
      <c r="XG10" s="55"/>
      <c r="XH10" s="55"/>
      <c r="XI10" s="55"/>
      <c r="XJ10" s="55"/>
      <c r="XK10" s="55"/>
      <c r="XL10" s="55"/>
      <c r="XM10" s="55"/>
      <c r="XN10" s="55"/>
      <c r="XO10" s="55"/>
      <c r="XP10" s="55"/>
      <c r="XQ10" s="55"/>
      <c r="XR10" s="55"/>
      <c r="XS10" s="55"/>
      <c r="XT10" s="55"/>
      <c r="XU10" s="55"/>
      <c r="XV10" s="55"/>
      <c r="XW10" s="55"/>
      <c r="XX10" s="55"/>
      <c r="XY10" s="55"/>
      <c r="XZ10" s="55"/>
      <c r="YA10" s="55"/>
      <c r="YB10" s="55"/>
      <c r="YC10" s="55"/>
      <c r="YD10" s="55"/>
      <c r="YE10" s="55"/>
      <c r="YF10" s="55"/>
      <c r="YG10" s="55"/>
      <c r="YH10" s="55"/>
      <c r="YI10" s="55"/>
      <c r="YJ10" s="55"/>
      <c r="YK10" s="55"/>
      <c r="YL10" s="55"/>
      <c r="YM10" s="55"/>
      <c r="YN10" s="55"/>
      <c r="YO10" s="55"/>
      <c r="YP10" s="55"/>
      <c r="YQ10" s="55"/>
      <c r="YR10" s="55"/>
      <c r="YS10" s="55"/>
      <c r="YT10" s="55"/>
      <c r="YU10" s="55"/>
      <c r="YV10" s="55"/>
      <c r="YW10" s="55"/>
      <c r="YX10" s="55"/>
      <c r="YY10" s="55"/>
      <c r="YZ10" s="55"/>
      <c r="ZA10" s="55"/>
      <c r="ZB10" s="55"/>
      <c r="ZC10" s="55"/>
      <c r="ZD10" s="55"/>
      <c r="ZE10" s="55"/>
      <c r="ZF10" s="55"/>
      <c r="ZG10" s="55"/>
      <c r="ZH10" s="55"/>
      <c r="ZI10" s="55"/>
      <c r="ZJ10" s="55"/>
      <c r="ZK10" s="55"/>
      <c r="ZL10" s="55"/>
      <c r="ZM10" s="55"/>
      <c r="ZN10" s="55"/>
      <c r="ZO10" s="55"/>
      <c r="ZP10" s="55"/>
      <c r="ZQ10" s="55"/>
      <c r="ZR10" s="55"/>
      <c r="ZS10" s="55"/>
      <c r="ZT10" s="55"/>
      <c r="ZU10" s="55"/>
      <c r="ZV10" s="55"/>
      <c r="ZW10" s="55"/>
      <c r="ZX10" s="55"/>
      <c r="ZY10" s="55"/>
      <c r="ZZ10" s="55"/>
      <c r="AAA10" s="55"/>
      <c r="AAB10" s="55"/>
      <c r="AAC10" s="55"/>
      <c r="AAD10" s="55"/>
      <c r="AAE10" s="55"/>
      <c r="AAF10" s="55"/>
      <c r="AAG10" s="55"/>
      <c r="AAH10" s="55"/>
      <c r="AAI10" s="55"/>
      <c r="AAJ10" s="55"/>
      <c r="AAK10" s="55"/>
      <c r="AAL10" s="55"/>
      <c r="AAM10" s="55"/>
      <c r="AAN10" s="55"/>
      <c r="AAO10" s="55"/>
      <c r="AAP10" s="55"/>
      <c r="AAQ10" s="55"/>
      <c r="AAR10" s="55"/>
      <c r="AAS10" s="55"/>
      <c r="AAT10" s="55"/>
      <c r="AAU10" s="55"/>
      <c r="AAV10" s="55"/>
      <c r="AAW10" s="55"/>
      <c r="AAX10" s="55"/>
      <c r="AAY10" s="55"/>
      <c r="AAZ10" s="55"/>
      <c r="ABA10" s="55"/>
      <c r="ABB10" s="55"/>
      <c r="ABC10" s="55"/>
      <c r="ABD10" s="55"/>
      <c r="ABE10" s="55"/>
      <c r="ABF10" s="55"/>
      <c r="ABG10" s="55"/>
      <c r="ABH10" s="55"/>
      <c r="ABI10" s="55"/>
      <c r="ABJ10" s="55"/>
      <c r="ABK10" s="55"/>
      <c r="ABL10" s="55"/>
      <c r="ABM10" s="55"/>
      <c r="ABN10" s="55"/>
      <c r="ABO10" s="55"/>
      <c r="ABP10" s="55"/>
      <c r="ABQ10" s="55"/>
      <c r="ABR10" s="55"/>
      <c r="ABS10" s="55"/>
      <c r="ABT10" s="55"/>
      <c r="ABU10" s="55"/>
      <c r="ABV10" s="55"/>
      <c r="ABW10" s="55"/>
      <c r="ABX10" s="55"/>
      <c r="ABY10" s="55"/>
      <c r="ABZ10" s="55"/>
      <c r="ACA10" s="55"/>
      <c r="ACB10" s="55"/>
      <c r="ACC10" s="55"/>
      <c r="ACD10" s="55"/>
      <c r="ACE10" s="55"/>
      <c r="ACF10" s="55"/>
      <c r="ACG10" s="55"/>
      <c r="ACH10" s="55"/>
      <c r="ACI10" s="55"/>
      <c r="ACJ10" s="55"/>
      <c r="ACK10" s="55"/>
      <c r="ACL10" s="55"/>
      <c r="ACM10" s="55"/>
      <c r="ACN10" s="55"/>
      <c r="ACO10" s="55"/>
      <c r="ACP10" s="55"/>
      <c r="ACQ10" s="55"/>
      <c r="ACR10" s="55"/>
      <c r="ACS10" s="55"/>
      <c r="ACT10" s="55"/>
      <c r="ACU10" s="55"/>
      <c r="ACV10" s="55"/>
      <c r="ACW10" s="55"/>
      <c r="ACX10" s="55"/>
      <c r="ACY10" s="55"/>
      <c r="ACZ10" s="55"/>
      <c r="ADA10" s="55"/>
      <c r="ADB10" s="55"/>
      <c r="ADC10" s="55"/>
      <c r="ADD10" s="55"/>
      <c r="ADE10" s="55"/>
      <c r="ADF10" s="55"/>
      <c r="ADG10" s="55"/>
      <c r="ADH10" s="55"/>
      <c r="ADI10" s="55"/>
      <c r="ADJ10" s="55"/>
      <c r="ADK10" s="55"/>
      <c r="ADL10" s="55"/>
      <c r="ADM10" s="55"/>
      <c r="ADN10" s="55"/>
      <c r="ADO10" s="55"/>
      <c r="ADP10" s="55"/>
      <c r="ADQ10" s="55"/>
      <c r="ADR10" s="55"/>
      <c r="ADS10" s="55"/>
      <c r="ADT10" s="55"/>
      <c r="ADU10" s="55"/>
      <c r="ADV10" s="55"/>
      <c r="ADW10" s="55"/>
      <c r="ADX10" s="55"/>
      <c r="ADY10" s="55"/>
      <c r="ADZ10" s="55"/>
      <c r="AEA10" s="55"/>
      <c r="AEB10" s="55"/>
      <c r="AEC10" s="55"/>
      <c r="AED10" s="55"/>
      <c r="AEE10" s="55"/>
      <c r="AEF10" s="55"/>
      <c r="AEG10" s="55"/>
      <c r="AEH10" s="55"/>
      <c r="AEI10" s="55"/>
      <c r="AEJ10" s="55"/>
      <c r="AEK10" s="55"/>
      <c r="AEL10" s="55"/>
      <c r="AEM10" s="55"/>
      <c r="AEN10" s="55"/>
      <c r="AEO10" s="55"/>
      <c r="AEP10" s="55"/>
      <c r="AEQ10" s="55"/>
      <c r="AER10" s="55"/>
      <c r="AES10" s="55"/>
      <c r="AET10" s="55"/>
      <c r="AEU10" s="55"/>
      <c r="AEV10" s="55"/>
      <c r="AEW10" s="55"/>
      <c r="AEX10" s="55"/>
      <c r="AEY10" s="55"/>
      <c r="AEZ10" s="55"/>
      <c r="AFA10" s="55"/>
      <c r="AFB10" s="55"/>
      <c r="AFC10" s="55"/>
      <c r="AFD10" s="55"/>
      <c r="AFE10" s="55"/>
      <c r="AFF10" s="55"/>
      <c r="AFG10" s="55"/>
      <c r="AFH10" s="55"/>
      <c r="AFI10" s="55"/>
      <c r="AFJ10" s="55"/>
      <c r="AFK10" s="55"/>
      <c r="AFL10" s="55"/>
      <c r="AFM10" s="55"/>
      <c r="AFN10" s="55"/>
      <c r="AFO10" s="55"/>
      <c r="AFP10" s="55"/>
      <c r="AFQ10" s="55"/>
      <c r="AFR10" s="55"/>
      <c r="AFS10" s="55"/>
      <c r="AFT10" s="55"/>
      <c r="AFU10" s="55"/>
      <c r="AFV10" s="55"/>
      <c r="AFW10" s="55"/>
      <c r="AFX10" s="55"/>
      <c r="AFY10" s="55"/>
      <c r="AFZ10" s="55"/>
      <c r="AGA10" s="55"/>
      <c r="AGB10" s="55"/>
      <c r="AGC10" s="55"/>
      <c r="AGD10" s="55"/>
      <c r="AGE10" s="55"/>
      <c r="AGF10" s="55"/>
      <c r="AGG10" s="55"/>
      <c r="AGH10" s="55"/>
      <c r="AGI10" s="55"/>
      <c r="AGJ10" s="55"/>
      <c r="AGK10" s="55"/>
      <c r="AGL10" s="55"/>
      <c r="AGM10" s="55"/>
      <c r="AGN10" s="55"/>
      <c r="AGO10" s="55"/>
      <c r="AGP10" s="55"/>
      <c r="AGQ10" s="55"/>
      <c r="AGR10" s="55"/>
      <c r="AGS10" s="55"/>
      <c r="AGT10" s="55"/>
      <c r="AGU10" s="55"/>
      <c r="AGV10" s="55"/>
      <c r="AGW10" s="55"/>
      <c r="AGX10" s="55"/>
      <c r="AGY10" s="55"/>
      <c r="AGZ10" s="55"/>
      <c r="AHA10" s="55"/>
      <c r="AHB10" s="55"/>
      <c r="AHC10" s="55"/>
      <c r="AHD10" s="55"/>
      <c r="AHE10" s="55"/>
      <c r="AHF10" s="55"/>
      <c r="AHG10" s="55"/>
      <c r="AHH10" s="55"/>
      <c r="AHI10" s="55"/>
      <c r="AHJ10" s="55"/>
      <c r="AHK10" s="55"/>
      <c r="AHL10" s="55"/>
      <c r="AHM10" s="55"/>
      <c r="AHN10" s="55"/>
      <c r="AHO10" s="55"/>
      <c r="AHP10" s="55"/>
      <c r="AHQ10" s="55"/>
      <c r="AHR10" s="55"/>
      <c r="AHS10" s="55"/>
      <c r="AHT10" s="55"/>
      <c r="AHU10" s="55"/>
      <c r="AHV10" s="55"/>
      <c r="AHW10" s="55"/>
      <c r="AHX10" s="55"/>
      <c r="AHY10" s="55"/>
      <c r="AHZ10" s="55"/>
      <c r="AIA10" s="55"/>
      <c r="AIB10" s="55"/>
      <c r="AIC10" s="55"/>
      <c r="AID10" s="55"/>
      <c r="AIE10" s="55"/>
      <c r="AIF10" s="55"/>
      <c r="AIG10" s="55"/>
      <c r="AIH10" s="55"/>
      <c r="AII10" s="55"/>
      <c r="AIJ10" s="55"/>
      <c r="AIK10" s="55"/>
      <c r="AIL10" s="55"/>
      <c r="AIM10" s="55"/>
      <c r="AIN10" s="55"/>
      <c r="AIO10" s="55"/>
      <c r="AIP10" s="55"/>
      <c r="AIQ10" s="55"/>
      <c r="AIR10" s="55"/>
      <c r="AIS10" s="55"/>
      <c r="AIT10" s="55"/>
      <c r="AIU10" s="55"/>
      <c r="AIV10" s="55"/>
      <c r="AIW10" s="55"/>
      <c r="AIX10" s="55"/>
      <c r="AIY10" s="55"/>
      <c r="AIZ10" s="55"/>
      <c r="AJA10" s="55"/>
      <c r="AJB10" s="55"/>
      <c r="AJC10" s="55"/>
      <c r="AJD10" s="55"/>
      <c r="AJE10" s="55"/>
      <c r="AJF10" s="55"/>
      <c r="AJG10" s="55"/>
      <c r="AJH10" s="55"/>
      <c r="AJI10" s="55"/>
      <c r="AJJ10" s="55"/>
      <c r="AJK10" s="55"/>
      <c r="AJL10" s="55"/>
      <c r="AJM10" s="55"/>
      <c r="AJN10" s="55"/>
      <c r="AJO10" s="55"/>
      <c r="AJP10" s="55"/>
      <c r="AJQ10" s="55"/>
      <c r="AJR10" s="55"/>
      <c r="AJS10" s="55"/>
      <c r="AJT10" s="55"/>
      <c r="AJU10" s="55"/>
      <c r="AJV10" s="55"/>
      <c r="AJW10" s="55"/>
      <c r="AJX10" s="55"/>
      <c r="AJY10" s="55"/>
      <c r="AJZ10" s="55"/>
      <c r="AKA10" s="55"/>
      <c r="AKB10" s="55"/>
      <c r="AKC10" s="55"/>
      <c r="AKD10" s="55"/>
      <c r="AKE10" s="55"/>
      <c r="AKF10" s="55"/>
      <c r="AKG10" s="55"/>
      <c r="AKH10" s="55"/>
      <c r="AKI10" s="55"/>
      <c r="AKJ10" s="55"/>
      <c r="AKK10" s="55"/>
      <c r="AKL10" s="55"/>
      <c r="AKM10" s="55"/>
      <c r="AKN10" s="55"/>
      <c r="AKO10" s="55"/>
      <c r="AKP10" s="55"/>
      <c r="AKQ10" s="55"/>
      <c r="AKR10" s="55"/>
      <c r="AKS10" s="55"/>
      <c r="AKT10" s="55"/>
      <c r="AKU10" s="55"/>
      <c r="AKV10" s="55"/>
      <c r="AKW10" s="55"/>
      <c r="AKX10" s="55"/>
      <c r="AKY10" s="55"/>
      <c r="AKZ10" s="55"/>
      <c r="ALA10" s="55"/>
      <c r="ALB10" s="55"/>
      <c r="ALC10" s="55"/>
      <c r="ALD10" s="55"/>
      <c r="ALE10" s="55"/>
      <c r="ALF10" s="55"/>
      <c r="ALG10" s="55"/>
      <c r="ALH10" s="55"/>
      <c r="ALI10" s="55"/>
      <c r="ALJ10" s="55"/>
      <c r="ALK10" s="55"/>
      <c r="ALL10" s="55"/>
      <c r="ALM10" s="55"/>
      <c r="ALN10" s="55"/>
      <c r="ALO10" s="55"/>
      <c r="ALP10" s="55"/>
      <c r="ALQ10" s="55"/>
      <c r="ALR10" s="55"/>
      <c r="ALS10" s="55"/>
      <c r="ALT10" s="55"/>
      <c r="ALU10" s="55"/>
      <c r="ALV10" s="55"/>
      <c r="ALW10" s="55"/>
      <c r="ALX10" s="55"/>
      <c r="ALY10" s="55"/>
      <c r="ALZ10" s="55"/>
      <c r="AMA10" s="55"/>
      <c r="AMB10" s="55"/>
      <c r="AMC10" s="55"/>
      <c r="AMD10" s="55"/>
      <c r="AME10" s="55"/>
      <c r="AMF10" s="55"/>
      <c r="AMG10" s="55"/>
      <c r="AMH10" s="55"/>
      <c r="AMI10" s="55"/>
      <c r="AMJ10" s="55"/>
      <c r="AMK10" s="55"/>
      <c r="AML10" s="55"/>
      <c r="AMM10" s="55"/>
      <c r="AMN10" s="55"/>
      <c r="AMO10" s="55"/>
      <c r="AMP10" s="55"/>
      <c r="AMQ10" s="55"/>
      <c r="AMR10" s="55"/>
      <c r="AMS10" s="55"/>
      <c r="AMT10" s="55"/>
      <c r="AMU10" s="55"/>
      <c r="AMV10" s="55"/>
      <c r="AMW10" s="55"/>
      <c r="AMX10" s="55"/>
      <c r="AMY10" s="55"/>
      <c r="AMZ10" s="55"/>
      <c r="ANA10" s="55"/>
      <c r="ANB10" s="55"/>
      <c r="ANC10" s="55"/>
      <c r="AND10" s="55"/>
      <c r="ANE10" s="55"/>
      <c r="ANF10" s="55"/>
      <c r="ANG10" s="55"/>
      <c r="ANH10" s="55"/>
      <c r="ANI10" s="55"/>
      <c r="ANJ10" s="55"/>
      <c r="ANK10" s="55"/>
      <c r="ANL10" s="55"/>
      <c r="ANM10" s="55"/>
      <c r="ANN10" s="55"/>
      <c r="ANO10" s="55"/>
      <c r="ANP10" s="55"/>
      <c r="ANQ10" s="55"/>
      <c r="ANR10" s="55"/>
      <c r="ANS10" s="55"/>
      <c r="ANT10" s="55"/>
      <c r="ANU10" s="55"/>
      <c r="ANV10" s="55"/>
      <c r="ANW10" s="55"/>
      <c r="ANX10" s="55"/>
      <c r="ANY10" s="55"/>
      <c r="ANZ10" s="55"/>
      <c r="AOA10" s="55"/>
      <c r="AOB10" s="55"/>
      <c r="AOC10" s="55"/>
      <c r="AOD10" s="55"/>
      <c r="AOE10" s="55"/>
      <c r="AOF10" s="55"/>
      <c r="AOG10" s="55"/>
      <c r="AOH10" s="55"/>
      <c r="AOI10" s="55"/>
      <c r="AOJ10" s="55"/>
      <c r="AOK10" s="55"/>
      <c r="AOL10" s="55"/>
      <c r="AOM10" s="55"/>
      <c r="AON10" s="55"/>
      <c r="AOO10" s="55"/>
      <c r="AOP10" s="55"/>
      <c r="AOQ10" s="55"/>
      <c r="AOR10" s="55"/>
      <c r="AOS10" s="55"/>
      <c r="AOT10" s="55"/>
      <c r="AOU10" s="55"/>
      <c r="AOV10" s="55"/>
      <c r="AOW10" s="55"/>
      <c r="AOX10" s="55"/>
      <c r="AOY10" s="55"/>
      <c r="AOZ10" s="55"/>
      <c r="APA10" s="55"/>
      <c r="APB10" s="55"/>
      <c r="APC10" s="55"/>
      <c r="APD10" s="55"/>
      <c r="APE10" s="55"/>
      <c r="APF10" s="55"/>
      <c r="APG10" s="55"/>
      <c r="APH10" s="55"/>
      <c r="API10" s="55"/>
      <c r="APJ10" s="55"/>
      <c r="APK10" s="55"/>
      <c r="APL10" s="55"/>
      <c r="APM10" s="55"/>
      <c r="APN10" s="55"/>
      <c r="APO10" s="55"/>
      <c r="APP10" s="55"/>
      <c r="APQ10" s="55"/>
      <c r="APR10" s="55"/>
      <c r="APS10" s="55"/>
      <c r="APT10" s="55"/>
      <c r="APU10" s="55"/>
      <c r="APV10" s="55"/>
      <c r="APW10" s="55"/>
      <c r="APX10" s="55"/>
      <c r="APY10" s="55"/>
      <c r="APZ10" s="55"/>
      <c r="AQA10" s="55"/>
      <c r="AQB10" s="55"/>
      <c r="AQC10" s="55"/>
      <c r="AQD10" s="55"/>
      <c r="AQE10" s="55"/>
      <c r="AQF10" s="55"/>
      <c r="AQG10" s="55"/>
      <c r="AQH10" s="55"/>
      <c r="AQI10" s="55"/>
      <c r="AQJ10" s="55"/>
      <c r="AQK10" s="55"/>
      <c r="AQL10" s="55"/>
      <c r="AQM10" s="55"/>
      <c r="AQN10" s="55"/>
      <c r="AQO10" s="55"/>
      <c r="AQP10" s="55"/>
      <c r="AQQ10" s="55"/>
      <c r="AQR10" s="55"/>
      <c r="AQS10" s="55"/>
      <c r="AQT10" s="55"/>
      <c r="AQU10" s="55"/>
      <c r="AQV10" s="55"/>
      <c r="AQW10" s="55"/>
      <c r="AQX10" s="55"/>
      <c r="AQY10" s="55"/>
      <c r="AQZ10" s="55"/>
      <c r="ARA10" s="55"/>
      <c r="ARB10" s="55"/>
      <c r="ARC10" s="55"/>
      <c r="ARD10" s="55"/>
      <c r="ARE10" s="55"/>
      <c r="ARF10" s="55"/>
      <c r="ARG10" s="55"/>
      <c r="ARH10" s="55"/>
      <c r="ARI10" s="55"/>
    </row>
    <row r="11" spans="1:1153" s="55" customFormat="1" ht="118.8" x14ac:dyDescent="0.3">
      <c r="A11" s="149" t="s">
        <v>940</v>
      </c>
      <c r="B11" s="159" t="s">
        <v>259</v>
      </c>
      <c r="C11" s="159" t="s">
        <v>63</v>
      </c>
      <c r="D11" s="149" t="s">
        <v>352</v>
      </c>
      <c r="E11" s="159" t="s">
        <v>409</v>
      </c>
      <c r="F11" s="159" t="s">
        <v>410</v>
      </c>
      <c r="G11" s="197" t="s">
        <v>140</v>
      </c>
      <c r="H11" s="159" t="s">
        <v>142</v>
      </c>
      <c r="I11" s="197"/>
      <c r="J11" s="159" t="s">
        <v>73</v>
      </c>
      <c r="K11" s="159" t="s">
        <v>53</v>
      </c>
      <c r="L11" s="159" t="s">
        <v>279</v>
      </c>
      <c r="M11" s="306" t="s">
        <v>207</v>
      </c>
      <c r="N11" s="306" t="s">
        <v>207</v>
      </c>
      <c r="O11" s="306" t="s">
        <v>207</v>
      </c>
      <c r="P11" s="307">
        <v>0.02</v>
      </c>
      <c r="Q11" s="109">
        <v>6</v>
      </c>
      <c r="R11" s="287"/>
      <c r="S11" s="109">
        <v>0</v>
      </c>
      <c r="T11" s="62">
        <v>0</v>
      </c>
      <c r="U11" s="86" t="s">
        <v>140</v>
      </c>
      <c r="V11" s="62" t="s">
        <v>1212</v>
      </c>
      <c r="W11" s="86" t="s">
        <v>140</v>
      </c>
      <c r="X11" s="86" t="s">
        <v>140</v>
      </c>
      <c r="Y11" s="62" t="s">
        <v>1212</v>
      </c>
      <c r="Z11" s="212">
        <v>0</v>
      </c>
      <c r="AA11" s="62"/>
      <c r="AB11" s="98"/>
      <c r="AC11" s="62"/>
      <c r="AD11" s="62"/>
      <c r="AE11" s="62"/>
      <c r="AF11" s="62"/>
      <c r="AG11" s="109">
        <v>3</v>
      </c>
      <c r="AH11" s="60"/>
      <c r="AI11" s="85"/>
      <c r="AJ11" s="60"/>
      <c r="AK11" s="60"/>
      <c r="AL11" s="60"/>
      <c r="AM11" s="60"/>
      <c r="AN11" s="109">
        <v>3</v>
      </c>
      <c r="AO11" s="60"/>
      <c r="AP11" s="60"/>
      <c r="AQ11" s="60"/>
      <c r="AR11" s="60"/>
      <c r="AS11" s="60"/>
      <c r="AT11" s="60"/>
    </row>
    <row r="12" spans="1:1153" s="55" customFormat="1" ht="52.8" x14ac:dyDescent="0.3">
      <c r="A12" s="149" t="s">
        <v>941</v>
      </c>
      <c r="B12" s="149" t="s">
        <v>144</v>
      </c>
      <c r="C12" s="149" t="s">
        <v>63</v>
      </c>
      <c r="D12" s="149" t="s">
        <v>352</v>
      </c>
      <c r="E12" s="149" t="s">
        <v>490</v>
      </c>
      <c r="F12" s="149" t="s">
        <v>491</v>
      </c>
      <c r="G12" s="149" t="s">
        <v>140</v>
      </c>
      <c r="H12" s="149" t="s">
        <v>231</v>
      </c>
      <c r="I12" s="155"/>
      <c r="J12" s="149" t="s">
        <v>221</v>
      </c>
      <c r="K12" s="149" t="s">
        <v>53</v>
      </c>
      <c r="L12" s="149" t="s">
        <v>314</v>
      </c>
      <c r="M12" s="325" t="s">
        <v>348</v>
      </c>
      <c r="N12" s="306">
        <v>2600000</v>
      </c>
      <c r="O12" s="289"/>
      <c r="P12" s="290">
        <v>0.03</v>
      </c>
      <c r="Q12" s="109">
        <v>12</v>
      </c>
      <c r="R12" s="287"/>
      <c r="S12" s="109">
        <v>3</v>
      </c>
      <c r="T12" s="253">
        <v>3</v>
      </c>
      <c r="U12" s="176">
        <v>1013000</v>
      </c>
      <c r="V12" s="424" t="s">
        <v>1210</v>
      </c>
      <c r="W12" s="59" t="s">
        <v>592</v>
      </c>
      <c r="X12" s="59" t="s">
        <v>1213</v>
      </c>
      <c r="Y12" s="60" t="s">
        <v>1224</v>
      </c>
      <c r="Z12" s="109">
        <v>3</v>
      </c>
      <c r="AA12" s="62"/>
      <c r="AB12" s="86"/>
      <c r="AC12" s="172"/>
      <c r="AD12" s="62"/>
      <c r="AE12" s="62"/>
      <c r="AF12" s="60"/>
      <c r="AG12" s="109">
        <v>3</v>
      </c>
      <c r="AH12" s="60"/>
      <c r="AI12" s="60"/>
      <c r="AJ12" s="60"/>
      <c r="AK12" s="60"/>
      <c r="AL12" s="60"/>
      <c r="AM12" s="60"/>
      <c r="AN12" s="109">
        <v>3</v>
      </c>
      <c r="AO12" s="61"/>
      <c r="AP12" s="61"/>
      <c r="AQ12" s="61"/>
      <c r="AR12" s="61"/>
      <c r="AS12" s="61"/>
      <c r="AT12" s="60"/>
    </row>
    <row r="13" spans="1:1153" s="55" customFormat="1" ht="52.8" x14ac:dyDescent="0.3">
      <c r="A13" s="159" t="s">
        <v>942</v>
      </c>
      <c r="B13" s="149" t="s">
        <v>144</v>
      </c>
      <c r="C13" s="149" t="s">
        <v>63</v>
      </c>
      <c r="D13" s="149" t="s">
        <v>352</v>
      </c>
      <c r="E13" s="149" t="s">
        <v>492</v>
      </c>
      <c r="F13" s="149" t="s">
        <v>493</v>
      </c>
      <c r="G13" s="149" t="s">
        <v>140</v>
      </c>
      <c r="H13" s="149" t="s">
        <v>231</v>
      </c>
      <c r="I13" s="155"/>
      <c r="J13" s="149" t="s">
        <v>221</v>
      </c>
      <c r="K13" s="149" t="s">
        <v>53</v>
      </c>
      <c r="L13" s="149" t="s">
        <v>330</v>
      </c>
      <c r="M13" s="573" t="s">
        <v>347</v>
      </c>
      <c r="N13" s="627">
        <v>250000</v>
      </c>
      <c r="O13" s="627"/>
      <c r="P13" s="290">
        <v>0.03</v>
      </c>
      <c r="Q13" s="109">
        <v>4</v>
      </c>
      <c r="R13" s="287"/>
      <c r="S13" s="109">
        <v>1</v>
      </c>
      <c r="T13" s="253">
        <v>1</v>
      </c>
      <c r="U13" s="627">
        <v>56355</v>
      </c>
      <c r="V13" s="424" t="s">
        <v>1226</v>
      </c>
      <c r="W13" s="59" t="s">
        <v>592</v>
      </c>
      <c r="X13" s="59" t="s">
        <v>140</v>
      </c>
      <c r="Y13" s="60" t="s">
        <v>1225</v>
      </c>
      <c r="Z13" s="109">
        <v>1</v>
      </c>
      <c r="AA13" s="62"/>
      <c r="AB13" s="638"/>
      <c r="AC13" s="172"/>
      <c r="AD13" s="62"/>
      <c r="AE13" s="62"/>
      <c r="AF13" s="60"/>
      <c r="AG13" s="109">
        <v>1</v>
      </c>
      <c r="AH13" s="60"/>
      <c r="AI13" s="575"/>
      <c r="AJ13" s="60"/>
      <c r="AK13" s="60"/>
      <c r="AL13" s="60"/>
      <c r="AM13" s="60"/>
      <c r="AN13" s="109">
        <v>1</v>
      </c>
      <c r="AO13" s="61"/>
      <c r="AP13" s="61"/>
      <c r="AQ13" s="61"/>
      <c r="AR13" s="61"/>
      <c r="AS13" s="61"/>
      <c r="AT13" s="60"/>
    </row>
    <row r="14" spans="1:1153" s="55" customFormat="1" ht="52.8" x14ac:dyDescent="0.3">
      <c r="A14" s="159" t="s">
        <v>943</v>
      </c>
      <c r="B14" s="149" t="s">
        <v>144</v>
      </c>
      <c r="C14" s="149" t="s">
        <v>63</v>
      </c>
      <c r="D14" s="149" t="s">
        <v>352</v>
      </c>
      <c r="E14" s="149" t="s">
        <v>494</v>
      </c>
      <c r="F14" s="149" t="s">
        <v>495</v>
      </c>
      <c r="G14" s="149" t="s">
        <v>140</v>
      </c>
      <c r="H14" s="149" t="s">
        <v>231</v>
      </c>
      <c r="I14" s="155"/>
      <c r="J14" s="149" t="s">
        <v>221</v>
      </c>
      <c r="K14" s="149" t="s">
        <v>53</v>
      </c>
      <c r="L14" s="149" t="s">
        <v>331</v>
      </c>
      <c r="M14" s="583"/>
      <c r="N14" s="637"/>
      <c r="O14" s="637"/>
      <c r="P14" s="290">
        <v>0.03</v>
      </c>
      <c r="Q14" s="109">
        <v>4</v>
      </c>
      <c r="R14" s="287"/>
      <c r="S14" s="109">
        <v>1</v>
      </c>
      <c r="T14" s="425">
        <v>1</v>
      </c>
      <c r="U14" s="637"/>
      <c r="V14" s="424" t="s">
        <v>1227</v>
      </c>
      <c r="W14" s="59" t="s">
        <v>592</v>
      </c>
      <c r="X14" s="59" t="s">
        <v>140</v>
      </c>
      <c r="Y14" s="60" t="s">
        <v>1228</v>
      </c>
      <c r="Z14" s="109">
        <v>1</v>
      </c>
      <c r="AA14" s="62"/>
      <c r="AB14" s="639"/>
      <c r="AC14" s="172"/>
      <c r="AD14" s="62"/>
      <c r="AE14" s="62"/>
      <c r="AF14" s="60"/>
      <c r="AG14" s="109">
        <v>1</v>
      </c>
      <c r="AH14" s="60"/>
      <c r="AI14" s="541"/>
      <c r="AJ14" s="60"/>
      <c r="AK14" s="60"/>
      <c r="AL14" s="60"/>
      <c r="AM14" s="60"/>
      <c r="AN14" s="109">
        <v>1</v>
      </c>
      <c r="AO14" s="61"/>
      <c r="AP14" s="61"/>
      <c r="AQ14" s="61"/>
      <c r="AR14" s="61"/>
      <c r="AS14" s="61"/>
      <c r="AT14" s="60"/>
    </row>
    <row r="15" spans="1:1153" s="55" customFormat="1" ht="40.799999999999997" x14ac:dyDescent="0.3">
      <c r="A15" s="159" t="s">
        <v>944</v>
      </c>
      <c r="B15" s="149" t="s">
        <v>144</v>
      </c>
      <c r="C15" s="149" t="s">
        <v>63</v>
      </c>
      <c r="D15" s="149" t="s">
        <v>352</v>
      </c>
      <c r="E15" s="149" t="s">
        <v>841</v>
      </c>
      <c r="F15" s="149" t="s">
        <v>842</v>
      </c>
      <c r="G15" s="149" t="s">
        <v>140</v>
      </c>
      <c r="H15" s="149" t="s">
        <v>231</v>
      </c>
      <c r="I15" s="155"/>
      <c r="J15" s="155" t="s">
        <v>159</v>
      </c>
      <c r="K15" s="149" t="s">
        <v>53</v>
      </c>
      <c r="L15" s="149" t="s">
        <v>843</v>
      </c>
      <c r="M15" s="188" t="s">
        <v>347</v>
      </c>
      <c r="N15" s="293">
        <v>500000</v>
      </c>
      <c r="O15" s="293"/>
      <c r="P15" s="290">
        <v>0.03</v>
      </c>
      <c r="Q15" s="109">
        <v>1</v>
      </c>
      <c r="R15" s="287"/>
      <c r="S15" s="109">
        <v>1</v>
      </c>
      <c r="T15" s="425">
        <v>0</v>
      </c>
      <c r="U15" s="426">
        <v>0</v>
      </c>
      <c r="V15" s="424" t="s">
        <v>1214</v>
      </c>
      <c r="W15" s="59" t="s">
        <v>1215</v>
      </c>
      <c r="X15" s="59" t="s">
        <v>1229</v>
      </c>
      <c r="Y15" s="60" t="s">
        <v>1088</v>
      </c>
      <c r="Z15" s="109">
        <v>0</v>
      </c>
      <c r="AA15" s="62"/>
      <c r="AB15" s="239"/>
      <c r="AC15" s="172"/>
      <c r="AD15" s="62"/>
      <c r="AE15" s="62"/>
      <c r="AF15" s="60"/>
      <c r="AG15" s="109">
        <v>0</v>
      </c>
      <c r="AH15" s="60"/>
      <c r="AI15" s="404"/>
      <c r="AJ15" s="60"/>
      <c r="AK15" s="60"/>
      <c r="AL15" s="60"/>
      <c r="AM15" s="60"/>
      <c r="AN15" s="109">
        <v>0</v>
      </c>
      <c r="AO15" s="405"/>
      <c r="AP15" s="405"/>
      <c r="AQ15" s="405"/>
      <c r="AR15" s="405"/>
      <c r="AS15" s="406"/>
      <c r="AT15" s="145"/>
    </row>
    <row r="16" spans="1:1153" s="67" customFormat="1" ht="79.2" x14ac:dyDescent="0.3">
      <c r="A16" s="60" t="s">
        <v>945</v>
      </c>
      <c r="B16" s="149" t="s">
        <v>144</v>
      </c>
      <c r="C16" s="149" t="s">
        <v>243</v>
      </c>
      <c r="D16" s="149" t="s">
        <v>187</v>
      </c>
      <c r="E16" s="155" t="s">
        <v>839</v>
      </c>
      <c r="F16" s="155" t="s">
        <v>838</v>
      </c>
      <c r="G16" s="155" t="s">
        <v>140</v>
      </c>
      <c r="H16" s="149" t="s">
        <v>231</v>
      </c>
      <c r="I16" s="59"/>
      <c r="J16" s="155" t="s">
        <v>159</v>
      </c>
      <c r="K16" s="155" t="s">
        <v>57</v>
      </c>
      <c r="L16" s="149" t="s">
        <v>775</v>
      </c>
      <c r="M16" s="313" t="s">
        <v>398</v>
      </c>
      <c r="N16" s="413">
        <v>900000</v>
      </c>
      <c r="O16" s="99"/>
      <c r="P16" s="66">
        <v>0.03</v>
      </c>
      <c r="Q16" s="131">
        <v>0.9</v>
      </c>
      <c r="R16" s="481"/>
      <c r="S16" s="131">
        <v>0</v>
      </c>
      <c r="T16" s="62">
        <v>0</v>
      </c>
      <c r="U16" s="176" t="s">
        <v>207</v>
      </c>
      <c r="V16" s="172" t="s">
        <v>768</v>
      </c>
      <c r="W16" s="62" t="s">
        <v>140</v>
      </c>
      <c r="X16" s="62" t="s">
        <v>140</v>
      </c>
      <c r="Y16" s="60" t="s">
        <v>1088</v>
      </c>
      <c r="Z16" s="131">
        <v>0</v>
      </c>
      <c r="AA16" s="62"/>
      <c r="AB16" s="62"/>
      <c r="AC16" s="172"/>
      <c r="AD16" s="62"/>
      <c r="AE16" s="62"/>
      <c r="AF16" s="62"/>
      <c r="AG16" s="131">
        <v>0.9</v>
      </c>
      <c r="AH16" s="59"/>
      <c r="AI16" s="59"/>
      <c r="AJ16" s="59"/>
      <c r="AK16" s="59"/>
      <c r="AL16" s="59"/>
      <c r="AM16" s="59"/>
      <c r="AN16" s="131">
        <v>0</v>
      </c>
      <c r="AO16" s="139"/>
      <c r="AP16" s="139"/>
      <c r="AQ16" s="139"/>
      <c r="AR16" s="139"/>
      <c r="AS16" s="122"/>
      <c r="AT16" s="139"/>
    </row>
    <row r="17" spans="1:46" s="55" customFormat="1" ht="4.95" customHeight="1" x14ac:dyDescent="0.3">
      <c r="A17" s="57"/>
      <c r="B17" s="363"/>
      <c r="C17" s="363"/>
      <c r="D17" s="363"/>
      <c r="E17" s="363"/>
      <c r="F17" s="363"/>
      <c r="G17" s="363"/>
      <c r="H17" s="363"/>
      <c r="I17" s="528"/>
      <c r="J17" s="363"/>
      <c r="K17" s="363"/>
      <c r="L17" s="363"/>
      <c r="M17" s="363"/>
      <c r="N17" s="364"/>
      <c r="O17" s="163"/>
      <c r="P17" s="294"/>
      <c r="Q17" s="365"/>
      <c r="R17" s="338"/>
      <c r="S17" s="365"/>
      <c r="T17" s="366"/>
      <c r="U17" s="165"/>
      <c r="V17" s="180"/>
      <c r="W17" s="67"/>
      <c r="X17" s="67"/>
      <c r="Y17" s="67"/>
      <c r="Z17" s="365"/>
      <c r="AA17" s="105"/>
      <c r="AB17" s="165"/>
      <c r="AC17" s="180"/>
      <c r="AD17" s="105"/>
      <c r="AE17" s="105"/>
      <c r="AF17" s="67"/>
      <c r="AG17" s="365"/>
      <c r="AH17" s="67"/>
      <c r="AI17" s="367"/>
      <c r="AJ17" s="67"/>
      <c r="AK17" s="67"/>
      <c r="AL17" s="67"/>
      <c r="AM17" s="67"/>
      <c r="AN17" s="365"/>
      <c r="AO17" s="368"/>
      <c r="AP17" s="368"/>
      <c r="AQ17" s="368"/>
      <c r="AR17" s="368"/>
      <c r="AS17" s="368"/>
      <c r="AT17" s="67"/>
    </row>
    <row r="18" spans="1:46" s="106" customFormat="1" ht="52.8" x14ac:dyDescent="0.3">
      <c r="A18" s="251" t="s">
        <v>946</v>
      </c>
      <c r="B18" s="248" t="s">
        <v>188</v>
      </c>
      <c r="C18" s="251" t="s">
        <v>243</v>
      </c>
      <c r="D18" s="251" t="s">
        <v>187</v>
      </c>
      <c r="E18" s="251" t="s">
        <v>496</v>
      </c>
      <c r="F18" s="251" t="s">
        <v>497</v>
      </c>
      <c r="G18" s="248" t="s">
        <v>140</v>
      </c>
      <c r="H18" s="248" t="s">
        <v>142</v>
      </c>
      <c r="I18" s="242"/>
      <c r="J18" s="249" t="s">
        <v>221</v>
      </c>
      <c r="K18" s="248" t="s">
        <v>53</v>
      </c>
      <c r="L18" s="251" t="s">
        <v>334</v>
      </c>
      <c r="M18" s="545" t="s">
        <v>348</v>
      </c>
      <c r="N18" s="568">
        <v>1300000</v>
      </c>
      <c r="O18" s="568"/>
      <c r="P18" s="311">
        <v>0.02</v>
      </c>
      <c r="Q18" s="109">
        <v>10</v>
      </c>
      <c r="R18" s="109"/>
      <c r="S18" s="109">
        <v>2</v>
      </c>
      <c r="T18" s="62">
        <v>4</v>
      </c>
      <c r="U18" s="640"/>
      <c r="V18" s="172" t="s">
        <v>1231</v>
      </c>
      <c r="W18" s="60" t="s">
        <v>592</v>
      </c>
      <c r="X18" s="60" t="s">
        <v>140</v>
      </c>
      <c r="Y18" s="172" t="s">
        <v>1230</v>
      </c>
      <c r="Z18" s="109">
        <v>3</v>
      </c>
      <c r="AA18" s="62"/>
      <c r="AB18" s="86"/>
      <c r="AC18" s="172"/>
      <c r="AD18" s="172"/>
      <c r="AE18" s="62"/>
      <c r="AF18" s="60"/>
      <c r="AG18" s="109">
        <v>3</v>
      </c>
      <c r="AH18" s="60"/>
      <c r="AI18" s="275"/>
      <c r="AJ18" s="60"/>
      <c r="AK18" s="60"/>
      <c r="AL18" s="60"/>
      <c r="AM18" s="60"/>
      <c r="AN18" s="109">
        <v>2</v>
      </c>
      <c r="AO18" s="60"/>
      <c r="AP18" s="60"/>
      <c r="AQ18" s="60"/>
      <c r="AR18" s="60"/>
      <c r="AS18" s="60"/>
      <c r="AT18" s="60"/>
    </row>
    <row r="19" spans="1:46" s="106" customFormat="1" ht="52.8" x14ac:dyDescent="0.3">
      <c r="A19" s="251" t="s">
        <v>947</v>
      </c>
      <c r="B19" s="248" t="s">
        <v>188</v>
      </c>
      <c r="C19" s="251" t="s">
        <v>243</v>
      </c>
      <c r="D19" s="251" t="s">
        <v>187</v>
      </c>
      <c r="E19" s="251" t="s">
        <v>498</v>
      </c>
      <c r="F19" s="251" t="s">
        <v>499</v>
      </c>
      <c r="G19" s="248" t="s">
        <v>140</v>
      </c>
      <c r="H19" s="248" t="s">
        <v>142</v>
      </c>
      <c r="I19" s="242"/>
      <c r="J19" s="249" t="s">
        <v>221</v>
      </c>
      <c r="K19" s="248" t="s">
        <v>53</v>
      </c>
      <c r="L19" s="251" t="s">
        <v>334</v>
      </c>
      <c r="M19" s="567"/>
      <c r="N19" s="569"/>
      <c r="O19" s="569"/>
      <c r="P19" s="311">
        <v>0.02</v>
      </c>
      <c r="Q19" s="109">
        <v>5</v>
      </c>
      <c r="R19" s="109"/>
      <c r="S19" s="109">
        <v>1</v>
      </c>
      <c r="T19" s="62">
        <v>2</v>
      </c>
      <c r="U19" s="641"/>
      <c r="V19" s="60" t="s">
        <v>591</v>
      </c>
      <c r="W19" s="172" t="s">
        <v>592</v>
      </c>
      <c r="X19" s="60" t="s">
        <v>140</v>
      </c>
      <c r="Y19" s="54" t="s">
        <v>1232</v>
      </c>
      <c r="Z19" s="109">
        <v>1</v>
      </c>
      <c r="AA19" s="62"/>
      <c r="AB19" s="176"/>
      <c r="AC19" s="172"/>
      <c r="AD19" s="172"/>
      <c r="AE19" s="62"/>
      <c r="AF19" s="60"/>
      <c r="AG19" s="109">
        <v>2</v>
      </c>
      <c r="AH19" s="60"/>
      <c r="AI19" s="60"/>
      <c r="AJ19" s="60"/>
      <c r="AK19" s="172"/>
      <c r="AL19" s="60"/>
      <c r="AM19" s="60"/>
      <c r="AN19" s="109">
        <v>1</v>
      </c>
      <c r="AO19" s="60"/>
      <c r="AP19" s="60"/>
      <c r="AQ19" s="60"/>
      <c r="AR19" s="60"/>
      <c r="AS19" s="60"/>
      <c r="AT19" s="60"/>
    </row>
    <row r="20" spans="1:46" s="106" customFormat="1" ht="92.4" x14ac:dyDescent="0.3">
      <c r="A20" s="251" t="s">
        <v>948</v>
      </c>
      <c r="B20" s="251" t="s">
        <v>188</v>
      </c>
      <c r="C20" s="251" t="s">
        <v>243</v>
      </c>
      <c r="D20" s="251" t="s">
        <v>187</v>
      </c>
      <c r="E20" s="251" t="s">
        <v>500</v>
      </c>
      <c r="F20" s="251" t="s">
        <v>501</v>
      </c>
      <c r="G20" s="242" t="s">
        <v>140</v>
      </c>
      <c r="H20" s="251" t="s">
        <v>142</v>
      </c>
      <c r="I20" s="311"/>
      <c r="J20" s="251" t="s">
        <v>221</v>
      </c>
      <c r="K20" s="251" t="s">
        <v>57</v>
      </c>
      <c r="L20" s="251" t="s">
        <v>175</v>
      </c>
      <c r="M20" s="541"/>
      <c r="N20" s="570"/>
      <c r="O20" s="570"/>
      <c r="P20" s="311">
        <v>0.02</v>
      </c>
      <c r="Q20" s="131">
        <v>0.9</v>
      </c>
      <c r="R20" s="131"/>
      <c r="S20" s="131">
        <v>0.3</v>
      </c>
      <c r="T20" s="427">
        <v>0.1</v>
      </c>
      <c r="U20" s="642"/>
      <c r="V20" s="77" t="s">
        <v>1086</v>
      </c>
      <c r="W20" s="253" t="s">
        <v>1216</v>
      </c>
      <c r="X20" s="253" t="s">
        <v>1217</v>
      </c>
      <c r="Y20" s="227" t="s">
        <v>1233</v>
      </c>
      <c r="Z20" s="131">
        <v>0.6</v>
      </c>
      <c r="AA20" s="112"/>
      <c r="AB20" s="86"/>
      <c r="AC20" s="62"/>
      <c r="AD20" s="112"/>
      <c r="AE20" s="62"/>
      <c r="AF20" s="60"/>
      <c r="AG20" s="131">
        <v>0.9</v>
      </c>
      <c r="AH20" s="65"/>
      <c r="AI20" s="137"/>
      <c r="AJ20" s="60"/>
      <c r="AK20" s="60"/>
      <c r="AL20" s="60"/>
      <c r="AM20" s="60"/>
      <c r="AN20" s="131">
        <v>0</v>
      </c>
      <c r="AO20" s="61"/>
      <c r="AP20" s="61"/>
      <c r="AQ20" s="61"/>
      <c r="AR20" s="61"/>
      <c r="AS20" s="60"/>
      <c r="AT20" s="60"/>
    </row>
    <row r="21" spans="1:46" s="67" customFormat="1" ht="52.8" x14ac:dyDescent="0.3">
      <c r="A21" s="149" t="s">
        <v>949</v>
      </c>
      <c r="B21" s="159" t="s">
        <v>188</v>
      </c>
      <c r="C21" s="159" t="s">
        <v>243</v>
      </c>
      <c r="D21" s="149" t="s">
        <v>187</v>
      </c>
      <c r="E21" s="149" t="s">
        <v>816</v>
      </c>
      <c r="F21" s="149" t="s">
        <v>827</v>
      </c>
      <c r="G21" s="155"/>
      <c r="H21" s="149" t="s">
        <v>815</v>
      </c>
      <c r="I21" s="315"/>
      <c r="J21" s="159" t="s">
        <v>221</v>
      </c>
      <c r="K21" s="149" t="s">
        <v>53</v>
      </c>
      <c r="L21" s="149" t="s">
        <v>322</v>
      </c>
      <c r="M21" s="306" t="s">
        <v>207</v>
      </c>
      <c r="N21" s="306" t="s">
        <v>207</v>
      </c>
      <c r="O21" s="293"/>
      <c r="P21" s="315">
        <v>0.03</v>
      </c>
      <c r="Q21" s="109">
        <v>4</v>
      </c>
      <c r="R21" s="287"/>
      <c r="S21" s="109">
        <v>1</v>
      </c>
      <c r="T21" s="62">
        <v>1</v>
      </c>
      <c r="U21" s="86" t="s">
        <v>207</v>
      </c>
      <c r="V21" s="223" t="s">
        <v>591</v>
      </c>
      <c r="W21" s="62" t="s">
        <v>592</v>
      </c>
      <c r="X21" s="253" t="s">
        <v>140</v>
      </c>
      <c r="Y21" s="60" t="s">
        <v>1234</v>
      </c>
      <c r="Z21" s="109">
        <v>1</v>
      </c>
      <c r="AA21" s="62"/>
      <c r="AB21" s="85"/>
      <c r="AC21" s="271"/>
      <c r="AD21" s="223"/>
      <c r="AE21" s="176"/>
      <c r="AF21" s="54"/>
      <c r="AG21" s="109">
        <v>1</v>
      </c>
      <c r="AH21" s="60"/>
      <c r="AI21" s="85"/>
      <c r="AJ21" s="60"/>
      <c r="AK21" s="60"/>
      <c r="AL21" s="60"/>
      <c r="AM21" s="54"/>
      <c r="AN21" s="109">
        <v>1</v>
      </c>
      <c r="AO21" s="61"/>
      <c r="AP21" s="61"/>
      <c r="AQ21" s="61"/>
      <c r="AR21" s="61"/>
      <c r="AS21" s="60"/>
      <c r="AT21" s="60"/>
    </row>
    <row r="22" spans="1:46" s="55" customFormat="1" ht="52.8" x14ac:dyDescent="0.3">
      <c r="A22" s="149" t="s">
        <v>950</v>
      </c>
      <c r="B22" s="159" t="s">
        <v>188</v>
      </c>
      <c r="C22" s="159" t="s">
        <v>243</v>
      </c>
      <c r="D22" s="149" t="s">
        <v>187</v>
      </c>
      <c r="E22" s="159" t="s">
        <v>502</v>
      </c>
      <c r="F22" s="159" t="s">
        <v>503</v>
      </c>
      <c r="G22" s="159" t="s">
        <v>140</v>
      </c>
      <c r="H22" s="149" t="s">
        <v>815</v>
      </c>
      <c r="I22" s="197"/>
      <c r="J22" s="159" t="s">
        <v>221</v>
      </c>
      <c r="K22" s="159" t="s">
        <v>53</v>
      </c>
      <c r="L22" s="159" t="s">
        <v>321</v>
      </c>
      <c r="M22" s="306" t="s">
        <v>207</v>
      </c>
      <c r="N22" s="306" t="s">
        <v>207</v>
      </c>
      <c r="O22" s="306" t="s">
        <v>207</v>
      </c>
      <c r="P22" s="307">
        <v>0.03</v>
      </c>
      <c r="Q22" s="109">
        <v>4</v>
      </c>
      <c r="R22" s="287"/>
      <c r="S22" s="109">
        <v>1</v>
      </c>
      <c r="T22" s="62">
        <v>0</v>
      </c>
      <c r="U22" s="86" t="s">
        <v>207</v>
      </c>
      <c r="V22" s="223" t="s">
        <v>1086</v>
      </c>
      <c r="W22" s="419"/>
      <c r="X22" s="223" t="s">
        <v>1235</v>
      </c>
      <c r="Y22" s="60" t="s">
        <v>1088</v>
      </c>
      <c r="Z22" s="109">
        <v>1</v>
      </c>
      <c r="AA22" s="62"/>
      <c r="AB22" s="85"/>
      <c r="AC22" s="271"/>
      <c r="AD22" s="223"/>
      <c r="AE22" s="176"/>
      <c r="AF22" s="54"/>
      <c r="AG22" s="109">
        <v>1</v>
      </c>
      <c r="AH22" s="60"/>
      <c r="AI22" s="85"/>
      <c r="AJ22" s="60"/>
      <c r="AK22" s="60"/>
      <c r="AL22" s="60"/>
      <c r="AM22" s="54"/>
      <c r="AN22" s="109">
        <v>1</v>
      </c>
      <c r="AO22" s="61"/>
      <c r="AP22" s="61"/>
      <c r="AQ22" s="61"/>
      <c r="AR22" s="61"/>
      <c r="AS22" s="61"/>
      <c r="AT22" s="60"/>
    </row>
    <row r="23" spans="1:46" s="55" customFormat="1" ht="52.8" x14ac:dyDescent="0.3">
      <c r="A23" s="149" t="s">
        <v>951</v>
      </c>
      <c r="B23" s="159" t="s">
        <v>188</v>
      </c>
      <c r="C23" s="159" t="s">
        <v>243</v>
      </c>
      <c r="D23" s="149" t="s">
        <v>187</v>
      </c>
      <c r="E23" s="149" t="s">
        <v>817</v>
      </c>
      <c r="F23" s="149" t="s">
        <v>504</v>
      </c>
      <c r="G23" s="149" t="s">
        <v>206</v>
      </c>
      <c r="H23" s="149" t="s">
        <v>815</v>
      </c>
      <c r="I23" s="155"/>
      <c r="J23" s="159" t="s">
        <v>221</v>
      </c>
      <c r="K23" s="149" t="s">
        <v>53</v>
      </c>
      <c r="L23" s="149" t="s">
        <v>147</v>
      </c>
      <c r="M23" s="306" t="s">
        <v>207</v>
      </c>
      <c r="N23" s="306" t="s">
        <v>207</v>
      </c>
      <c r="O23" s="306" t="s">
        <v>207</v>
      </c>
      <c r="P23" s="307">
        <v>0.03</v>
      </c>
      <c r="Q23" s="109">
        <v>6</v>
      </c>
      <c r="R23" s="287"/>
      <c r="S23" s="109">
        <v>6</v>
      </c>
      <c r="T23" s="62">
        <v>6</v>
      </c>
      <c r="U23" s="86" t="s">
        <v>207</v>
      </c>
      <c r="V23" s="223" t="s">
        <v>591</v>
      </c>
      <c r="W23" s="223" t="s">
        <v>592</v>
      </c>
      <c r="X23" s="176" t="s">
        <v>140</v>
      </c>
      <c r="Y23" s="60" t="s">
        <v>1236</v>
      </c>
      <c r="Z23" s="109">
        <v>6</v>
      </c>
      <c r="AA23" s="62"/>
      <c r="AB23" s="85"/>
      <c r="AC23" s="223"/>
      <c r="AD23" s="176"/>
      <c r="AE23" s="176"/>
      <c r="AF23" s="60"/>
      <c r="AG23" s="109">
        <v>6</v>
      </c>
      <c r="AH23" s="60"/>
      <c r="AI23" s="86"/>
      <c r="AJ23" s="60"/>
      <c r="AK23" s="60"/>
      <c r="AL23" s="60"/>
      <c r="AM23" s="60"/>
      <c r="AN23" s="109">
        <v>6</v>
      </c>
      <c r="AO23" s="61"/>
      <c r="AP23" s="61"/>
      <c r="AQ23" s="61"/>
      <c r="AR23" s="61"/>
      <c r="AS23" s="61"/>
      <c r="AT23" s="60"/>
    </row>
    <row r="24" spans="1:46" s="55" customFormat="1" ht="39.6" x14ac:dyDescent="0.3">
      <c r="A24" s="149" t="s">
        <v>952</v>
      </c>
      <c r="B24" s="159" t="s">
        <v>188</v>
      </c>
      <c r="C24" s="159" t="s">
        <v>243</v>
      </c>
      <c r="D24" s="149" t="s">
        <v>187</v>
      </c>
      <c r="E24" s="159" t="s">
        <v>505</v>
      </c>
      <c r="F24" s="159" t="s">
        <v>506</v>
      </c>
      <c r="G24" s="159" t="s">
        <v>140</v>
      </c>
      <c r="H24" s="149" t="s">
        <v>815</v>
      </c>
      <c r="I24" s="197"/>
      <c r="J24" s="159" t="s">
        <v>159</v>
      </c>
      <c r="K24" s="159" t="s">
        <v>53</v>
      </c>
      <c r="L24" s="159" t="s">
        <v>262</v>
      </c>
      <c r="M24" s="306" t="s">
        <v>207</v>
      </c>
      <c r="N24" s="306" t="s">
        <v>207</v>
      </c>
      <c r="O24" s="306" t="s">
        <v>207</v>
      </c>
      <c r="P24" s="307">
        <v>0.03</v>
      </c>
      <c r="Q24" s="109">
        <v>1</v>
      </c>
      <c r="R24" s="287"/>
      <c r="S24" s="109">
        <v>0</v>
      </c>
      <c r="T24" s="62">
        <v>0</v>
      </c>
      <c r="U24" s="86" t="s">
        <v>207</v>
      </c>
      <c r="V24" s="62" t="s">
        <v>1099</v>
      </c>
      <c r="W24" s="223" t="s">
        <v>592</v>
      </c>
      <c r="X24" s="176" t="s">
        <v>140</v>
      </c>
      <c r="Y24" s="62" t="s">
        <v>1099</v>
      </c>
      <c r="Z24" s="109">
        <v>0</v>
      </c>
      <c r="AA24" s="54"/>
      <c r="AB24" s="85"/>
      <c r="AC24" s="223"/>
      <c r="AD24" s="62"/>
      <c r="AE24" s="62"/>
      <c r="AF24" s="223"/>
      <c r="AG24" s="109">
        <v>0</v>
      </c>
      <c r="AH24" s="60"/>
      <c r="AI24" s="85"/>
      <c r="AJ24" s="60"/>
      <c r="AK24" s="60"/>
      <c r="AL24" s="60"/>
      <c r="AM24" s="60"/>
      <c r="AN24" s="109">
        <v>1</v>
      </c>
      <c r="AO24" s="61"/>
      <c r="AP24" s="61"/>
      <c r="AQ24" s="61"/>
      <c r="AR24" s="61"/>
      <c r="AS24" s="61"/>
      <c r="AT24" s="60"/>
    </row>
    <row r="25" spans="1:46" s="55" customFormat="1" ht="52.8" x14ac:dyDescent="0.3">
      <c r="A25" s="149" t="s">
        <v>953</v>
      </c>
      <c r="B25" s="159" t="s">
        <v>188</v>
      </c>
      <c r="C25" s="159" t="s">
        <v>243</v>
      </c>
      <c r="D25" s="149" t="s">
        <v>187</v>
      </c>
      <c r="E25" s="159" t="s">
        <v>754</v>
      </c>
      <c r="F25" s="159" t="s">
        <v>755</v>
      </c>
      <c r="G25" s="159" t="s">
        <v>140</v>
      </c>
      <c r="H25" s="149" t="s">
        <v>815</v>
      </c>
      <c r="I25" s="197"/>
      <c r="J25" s="159" t="s">
        <v>159</v>
      </c>
      <c r="K25" s="159" t="s">
        <v>53</v>
      </c>
      <c r="L25" s="159" t="s">
        <v>263</v>
      </c>
      <c r="M25" s="306" t="s">
        <v>207</v>
      </c>
      <c r="N25" s="306" t="s">
        <v>207</v>
      </c>
      <c r="O25" s="306" t="s">
        <v>207</v>
      </c>
      <c r="P25" s="307">
        <v>0.03</v>
      </c>
      <c r="Q25" s="109">
        <v>1</v>
      </c>
      <c r="R25" s="287"/>
      <c r="S25" s="109">
        <v>0</v>
      </c>
      <c r="T25" s="62">
        <v>0</v>
      </c>
      <c r="U25" s="86" t="s">
        <v>207</v>
      </c>
      <c r="V25" s="62" t="s">
        <v>1099</v>
      </c>
      <c r="W25" s="223" t="s">
        <v>592</v>
      </c>
      <c r="X25" s="176" t="s">
        <v>140</v>
      </c>
      <c r="Y25" s="62" t="s">
        <v>1099</v>
      </c>
      <c r="Z25" s="109">
        <v>0</v>
      </c>
      <c r="AA25" s="62"/>
      <c r="AB25" s="85"/>
      <c r="AC25" s="62"/>
      <c r="AD25" s="176"/>
      <c r="AE25" s="176"/>
      <c r="AF25" s="62"/>
      <c r="AG25" s="109">
        <v>1</v>
      </c>
      <c r="AH25" s="60"/>
      <c r="AI25" s="60"/>
      <c r="AJ25" s="60"/>
      <c r="AK25" s="60"/>
      <c r="AL25" s="60"/>
      <c r="AM25" s="54"/>
      <c r="AN25" s="109">
        <v>0</v>
      </c>
      <c r="AO25" s="61"/>
      <c r="AP25" s="61"/>
      <c r="AQ25" s="61"/>
      <c r="AR25" s="61"/>
      <c r="AS25" s="61"/>
      <c r="AT25" s="60"/>
    </row>
    <row r="26" spans="1:46" s="55" customFormat="1" ht="39.6" x14ac:dyDescent="0.3">
      <c r="A26" s="483" t="s">
        <v>954</v>
      </c>
      <c r="B26" s="511" t="s">
        <v>188</v>
      </c>
      <c r="C26" s="511" t="s">
        <v>243</v>
      </c>
      <c r="D26" s="483" t="s">
        <v>187</v>
      </c>
      <c r="E26" s="483" t="s">
        <v>844</v>
      </c>
      <c r="F26" s="483" t="s">
        <v>845</v>
      </c>
      <c r="G26" s="511" t="s">
        <v>140</v>
      </c>
      <c r="H26" s="483" t="s">
        <v>815</v>
      </c>
      <c r="I26" s="529"/>
      <c r="J26" s="511" t="s">
        <v>159</v>
      </c>
      <c r="K26" s="511" t="s">
        <v>53</v>
      </c>
      <c r="L26" s="483" t="s">
        <v>846</v>
      </c>
      <c r="M26" s="512" t="s">
        <v>347</v>
      </c>
      <c r="N26" s="485">
        <v>500000</v>
      </c>
      <c r="O26" s="513" t="s">
        <v>207</v>
      </c>
      <c r="P26" s="514">
        <v>0.03</v>
      </c>
      <c r="Q26" s="479">
        <v>1</v>
      </c>
      <c r="R26" s="515"/>
      <c r="S26" s="479">
        <v>0</v>
      </c>
      <c r="T26" s="488">
        <v>0</v>
      </c>
      <c r="U26" s="489" t="s">
        <v>207</v>
      </c>
      <c r="V26" s="488" t="s">
        <v>1099</v>
      </c>
      <c r="W26" s="516" t="s">
        <v>592</v>
      </c>
      <c r="X26" s="517" t="s">
        <v>140</v>
      </c>
      <c r="Y26" s="488" t="s">
        <v>1099</v>
      </c>
      <c r="Z26" s="479">
        <v>1</v>
      </c>
      <c r="AA26" s="488"/>
      <c r="AB26" s="518"/>
      <c r="AC26" s="488"/>
      <c r="AD26" s="517"/>
      <c r="AE26" s="517"/>
      <c r="AF26" s="488"/>
      <c r="AG26" s="479">
        <v>0</v>
      </c>
      <c r="AH26" s="480"/>
      <c r="AI26" s="480"/>
      <c r="AJ26" s="480"/>
      <c r="AK26" s="480"/>
      <c r="AL26" s="480"/>
      <c r="AM26" s="519"/>
      <c r="AN26" s="479">
        <v>0</v>
      </c>
      <c r="AO26" s="61"/>
      <c r="AP26" s="61"/>
      <c r="AQ26" s="61"/>
      <c r="AR26" s="61"/>
      <c r="AS26" s="61"/>
      <c r="AT26" s="60"/>
    </row>
    <row r="27" spans="1:46" s="55" customFormat="1" ht="52.8" x14ac:dyDescent="0.3">
      <c r="A27" s="149" t="s">
        <v>955</v>
      </c>
      <c r="B27" s="149" t="s">
        <v>145</v>
      </c>
      <c r="C27" s="149" t="s">
        <v>243</v>
      </c>
      <c r="D27" s="149" t="s">
        <v>187</v>
      </c>
      <c r="E27" s="149" t="s">
        <v>613</v>
      </c>
      <c r="F27" s="149" t="s">
        <v>656</v>
      </c>
      <c r="G27" s="149" t="s">
        <v>140</v>
      </c>
      <c r="H27" s="149" t="s">
        <v>232</v>
      </c>
      <c r="I27" s="155"/>
      <c r="J27" s="149" t="s">
        <v>221</v>
      </c>
      <c r="K27" s="149" t="s">
        <v>53</v>
      </c>
      <c r="L27" s="155" t="s">
        <v>322</v>
      </c>
      <c r="M27" s="326" t="s">
        <v>347</v>
      </c>
      <c r="N27" s="289">
        <v>2000000</v>
      </c>
      <c r="O27" s="289"/>
      <c r="P27" s="290">
        <v>0.03</v>
      </c>
      <c r="Q27" s="109">
        <v>4</v>
      </c>
      <c r="R27" s="287"/>
      <c r="S27" s="109">
        <v>1</v>
      </c>
      <c r="T27" s="62">
        <v>1</v>
      </c>
      <c r="U27" s="86" t="s">
        <v>207</v>
      </c>
      <c r="V27" s="223" t="s">
        <v>1276</v>
      </c>
      <c r="W27" s="62" t="s">
        <v>592</v>
      </c>
      <c r="X27" s="253" t="s">
        <v>140</v>
      </c>
      <c r="Y27" s="59" t="s">
        <v>1278</v>
      </c>
      <c r="Z27" s="212">
        <v>1</v>
      </c>
      <c r="AA27" s="62"/>
      <c r="AB27" s="62"/>
      <c r="AC27" s="172"/>
      <c r="AD27" s="62"/>
      <c r="AE27" s="62"/>
      <c r="AF27" s="59"/>
      <c r="AG27" s="109">
        <v>1</v>
      </c>
      <c r="AH27" s="60"/>
      <c r="AI27" s="85"/>
      <c r="AJ27" s="60"/>
      <c r="AK27" s="60"/>
      <c r="AL27" s="60"/>
      <c r="AM27" s="59"/>
      <c r="AN27" s="109">
        <v>1</v>
      </c>
      <c r="AO27" s="61"/>
      <c r="AP27" s="61"/>
      <c r="AQ27" s="61"/>
      <c r="AR27" s="61"/>
      <c r="AS27" s="61"/>
      <c r="AT27" s="60"/>
    </row>
    <row r="28" spans="1:46" s="106" customFormat="1" ht="79.2" x14ac:dyDescent="0.3">
      <c r="A28" s="251" t="s">
        <v>956</v>
      </c>
      <c r="B28" s="251" t="s">
        <v>264</v>
      </c>
      <c r="C28" s="251" t="s">
        <v>243</v>
      </c>
      <c r="D28" s="251" t="s">
        <v>187</v>
      </c>
      <c r="E28" s="251" t="s">
        <v>609</v>
      </c>
      <c r="F28" s="251" t="s">
        <v>610</v>
      </c>
      <c r="G28" s="251" t="s">
        <v>140</v>
      </c>
      <c r="H28" s="251" t="s">
        <v>142</v>
      </c>
      <c r="I28" s="242"/>
      <c r="J28" s="251" t="s">
        <v>159</v>
      </c>
      <c r="K28" s="251" t="s">
        <v>53</v>
      </c>
      <c r="L28" s="251" t="s">
        <v>141</v>
      </c>
      <c r="M28" s="310" t="s">
        <v>207</v>
      </c>
      <c r="N28" s="310" t="s">
        <v>207</v>
      </c>
      <c r="O28" s="310" t="s">
        <v>207</v>
      </c>
      <c r="P28" s="311">
        <v>0.02</v>
      </c>
      <c r="Q28" s="109">
        <v>3</v>
      </c>
      <c r="R28" s="109"/>
      <c r="S28" s="109">
        <v>1</v>
      </c>
      <c r="T28" s="60">
        <v>0</v>
      </c>
      <c r="U28" s="60" t="s">
        <v>207</v>
      </c>
      <c r="V28" s="60" t="s">
        <v>1086</v>
      </c>
      <c r="W28" s="60" t="s">
        <v>1238</v>
      </c>
      <c r="X28" s="60" t="s">
        <v>1218</v>
      </c>
      <c r="Y28" s="60" t="s">
        <v>1088</v>
      </c>
      <c r="Z28" s="109">
        <v>1</v>
      </c>
      <c r="AA28" s="62"/>
      <c r="AB28" s="86"/>
      <c r="AC28" s="172"/>
      <c r="AD28" s="62"/>
      <c r="AE28" s="62"/>
      <c r="AF28" s="60"/>
      <c r="AG28" s="109">
        <v>1</v>
      </c>
      <c r="AH28" s="60"/>
      <c r="AI28" s="60"/>
      <c r="AJ28" s="60"/>
      <c r="AK28" s="60"/>
      <c r="AL28" s="60"/>
      <c r="AM28" s="60"/>
      <c r="AN28" s="109">
        <v>0</v>
      </c>
      <c r="AO28" s="61"/>
      <c r="AP28" s="61"/>
      <c r="AQ28" s="61"/>
      <c r="AR28" s="61"/>
      <c r="AS28" s="60"/>
      <c r="AT28" s="60"/>
    </row>
    <row r="29" spans="1:46" s="55" customFormat="1" ht="39.6" x14ac:dyDescent="0.3">
      <c r="A29" s="149" t="s">
        <v>957</v>
      </c>
      <c r="B29" s="149" t="s">
        <v>146</v>
      </c>
      <c r="C29" s="149" t="s">
        <v>243</v>
      </c>
      <c r="D29" s="149" t="s">
        <v>187</v>
      </c>
      <c r="E29" s="149" t="s">
        <v>507</v>
      </c>
      <c r="F29" s="149" t="s">
        <v>508</v>
      </c>
      <c r="G29" s="149" t="s">
        <v>140</v>
      </c>
      <c r="H29" s="149" t="s">
        <v>233</v>
      </c>
      <c r="I29" s="155"/>
      <c r="J29" s="149" t="s">
        <v>159</v>
      </c>
      <c r="K29" s="149" t="s">
        <v>53</v>
      </c>
      <c r="L29" s="149" t="s">
        <v>141</v>
      </c>
      <c r="M29" s="289" t="s">
        <v>207</v>
      </c>
      <c r="N29" s="289" t="s">
        <v>207</v>
      </c>
      <c r="O29" s="289" t="s">
        <v>207</v>
      </c>
      <c r="P29" s="290">
        <v>0.03</v>
      </c>
      <c r="Q29" s="109">
        <v>10</v>
      </c>
      <c r="R29" s="287"/>
      <c r="S29" s="109">
        <v>3</v>
      </c>
      <c r="T29" s="62">
        <v>2</v>
      </c>
      <c r="U29" s="60" t="s">
        <v>207</v>
      </c>
      <c r="V29" s="60" t="s">
        <v>1237</v>
      </c>
      <c r="W29" s="62" t="s">
        <v>1238</v>
      </c>
      <c r="X29" s="60" t="s">
        <v>1218</v>
      </c>
      <c r="Y29" s="60" t="s">
        <v>1239</v>
      </c>
      <c r="Z29" s="109">
        <v>3</v>
      </c>
      <c r="AA29" s="62"/>
      <c r="AB29" s="86"/>
      <c r="AC29" s="172"/>
      <c r="AD29" s="253"/>
      <c r="AE29" s="253"/>
      <c r="AF29" s="60"/>
      <c r="AG29" s="109">
        <v>2</v>
      </c>
      <c r="AH29" s="60"/>
      <c r="AI29" s="60"/>
      <c r="AJ29" s="60"/>
      <c r="AK29" s="60"/>
      <c r="AL29" s="60"/>
      <c r="AM29" s="60"/>
      <c r="AN29" s="109">
        <v>2</v>
      </c>
      <c r="AO29" s="61"/>
      <c r="AP29" s="61"/>
      <c r="AQ29" s="61"/>
      <c r="AR29" s="61"/>
      <c r="AS29" s="61"/>
      <c r="AT29" s="60"/>
    </row>
    <row r="30" spans="1:46" s="55" customFormat="1" ht="52.8" x14ac:dyDescent="0.3">
      <c r="A30" s="149" t="s">
        <v>958</v>
      </c>
      <c r="B30" s="149" t="s">
        <v>146</v>
      </c>
      <c r="C30" s="149" t="s">
        <v>243</v>
      </c>
      <c r="D30" s="149" t="s">
        <v>187</v>
      </c>
      <c r="E30" s="149" t="s">
        <v>643</v>
      </c>
      <c r="F30" s="149" t="s">
        <v>644</v>
      </c>
      <c r="G30" s="149" t="s">
        <v>140</v>
      </c>
      <c r="H30" s="149" t="s">
        <v>233</v>
      </c>
      <c r="I30" s="155"/>
      <c r="J30" s="149" t="s">
        <v>221</v>
      </c>
      <c r="K30" s="149" t="s">
        <v>53</v>
      </c>
      <c r="L30" s="149" t="s">
        <v>332</v>
      </c>
      <c r="M30" s="149" t="s">
        <v>348</v>
      </c>
      <c r="N30" s="289">
        <v>200000</v>
      </c>
      <c r="O30" s="289"/>
      <c r="P30" s="290">
        <v>0.02</v>
      </c>
      <c r="Q30" s="109">
        <v>4</v>
      </c>
      <c r="R30" s="287"/>
      <c r="S30" s="109">
        <v>1</v>
      </c>
      <c r="T30" s="62">
        <v>2</v>
      </c>
      <c r="U30" s="60" t="s">
        <v>207</v>
      </c>
      <c r="V30" s="172" t="s">
        <v>1240</v>
      </c>
      <c r="W30" s="62" t="s">
        <v>592</v>
      </c>
      <c r="X30" s="62" t="s">
        <v>140</v>
      </c>
      <c r="Y30" s="60" t="s">
        <v>332</v>
      </c>
      <c r="Z30" s="109">
        <v>1</v>
      </c>
      <c r="AA30" s="62"/>
      <c r="AB30" s="86"/>
      <c r="AC30" s="172"/>
      <c r="AD30" s="62"/>
      <c r="AE30" s="62"/>
      <c r="AF30" s="62"/>
      <c r="AG30" s="109">
        <v>1</v>
      </c>
      <c r="AH30" s="60"/>
      <c r="AI30" s="237"/>
      <c r="AJ30" s="60"/>
      <c r="AK30" s="60"/>
      <c r="AL30" s="60"/>
      <c r="AM30" s="60"/>
      <c r="AN30" s="109">
        <v>1</v>
      </c>
      <c r="AO30" s="61"/>
      <c r="AP30" s="61"/>
      <c r="AQ30" s="61"/>
      <c r="AR30" s="61"/>
      <c r="AS30" s="61"/>
      <c r="AT30" s="60"/>
    </row>
    <row r="31" spans="1:46" s="106" customFormat="1" ht="52.8" x14ac:dyDescent="0.3">
      <c r="A31" s="149" t="s">
        <v>959</v>
      </c>
      <c r="B31" s="149" t="s">
        <v>146</v>
      </c>
      <c r="C31" s="159" t="s">
        <v>243</v>
      </c>
      <c r="D31" s="149" t="s">
        <v>187</v>
      </c>
      <c r="E31" s="159" t="s">
        <v>509</v>
      </c>
      <c r="F31" s="159" t="s">
        <v>510</v>
      </c>
      <c r="G31" s="159" t="s">
        <v>140</v>
      </c>
      <c r="H31" s="149" t="s">
        <v>233</v>
      </c>
      <c r="I31" s="197"/>
      <c r="J31" s="159" t="s">
        <v>221</v>
      </c>
      <c r="K31" s="159" t="s">
        <v>53</v>
      </c>
      <c r="L31" s="155" t="s">
        <v>322</v>
      </c>
      <c r="M31" s="306" t="s">
        <v>207</v>
      </c>
      <c r="N31" s="306" t="s">
        <v>207</v>
      </c>
      <c r="O31" s="306" t="s">
        <v>207</v>
      </c>
      <c r="P31" s="307">
        <v>0.03</v>
      </c>
      <c r="Q31" s="109">
        <v>4</v>
      </c>
      <c r="R31" s="287"/>
      <c r="S31" s="109">
        <v>1</v>
      </c>
      <c r="T31" s="62">
        <v>1</v>
      </c>
      <c r="U31" s="86" t="s">
        <v>207</v>
      </c>
      <c r="V31" s="223" t="s">
        <v>1276</v>
      </c>
      <c r="W31" s="62" t="s">
        <v>592</v>
      </c>
      <c r="X31" s="253" t="s">
        <v>140</v>
      </c>
      <c r="Y31" s="59" t="s">
        <v>1279</v>
      </c>
      <c r="Z31" s="212">
        <v>1</v>
      </c>
      <c r="AA31" s="62"/>
      <c r="AB31" s="62"/>
      <c r="AC31" s="172"/>
      <c r="AD31" s="62"/>
      <c r="AE31" s="62"/>
      <c r="AF31" s="59"/>
      <c r="AG31" s="109">
        <v>1</v>
      </c>
      <c r="AH31" s="60"/>
      <c r="AI31" s="85"/>
      <c r="AJ31" s="60"/>
      <c r="AK31" s="60"/>
      <c r="AL31" s="60"/>
      <c r="AM31" s="254"/>
      <c r="AN31" s="109">
        <v>1</v>
      </c>
      <c r="AO31" s="61"/>
      <c r="AP31" s="61"/>
      <c r="AQ31" s="61"/>
      <c r="AR31" s="61"/>
      <c r="AS31" s="61"/>
      <c r="AT31" s="60"/>
    </row>
    <row r="32" spans="1:46" s="55" customFormat="1" ht="39.6" x14ac:dyDescent="0.3">
      <c r="A32" s="149" t="s">
        <v>960</v>
      </c>
      <c r="B32" s="159" t="s">
        <v>234</v>
      </c>
      <c r="C32" s="159" t="s">
        <v>243</v>
      </c>
      <c r="D32" s="149" t="s">
        <v>187</v>
      </c>
      <c r="E32" s="159" t="s">
        <v>645</v>
      </c>
      <c r="F32" s="159" t="s">
        <v>646</v>
      </c>
      <c r="G32" s="159" t="s">
        <v>140</v>
      </c>
      <c r="H32" s="159" t="s">
        <v>233</v>
      </c>
      <c r="I32" s="197"/>
      <c r="J32" s="159" t="s">
        <v>221</v>
      </c>
      <c r="K32" s="159" t="s">
        <v>53</v>
      </c>
      <c r="L32" s="159" t="s">
        <v>333</v>
      </c>
      <c r="M32" s="306" t="s">
        <v>207</v>
      </c>
      <c r="N32" s="306" t="s">
        <v>207</v>
      </c>
      <c r="O32" s="306" t="s">
        <v>207</v>
      </c>
      <c r="P32" s="307">
        <v>0.02</v>
      </c>
      <c r="Q32" s="109">
        <v>4</v>
      </c>
      <c r="R32" s="287"/>
      <c r="S32" s="109">
        <v>1</v>
      </c>
      <c r="T32" s="62">
        <v>1</v>
      </c>
      <c r="U32" s="60" t="s">
        <v>207</v>
      </c>
      <c r="V32" s="172" t="s">
        <v>1241</v>
      </c>
      <c r="W32" s="62" t="s">
        <v>592</v>
      </c>
      <c r="X32" s="62" t="s">
        <v>140</v>
      </c>
      <c r="Y32" s="54" t="s">
        <v>1242</v>
      </c>
      <c r="Z32" s="109">
        <v>1</v>
      </c>
      <c r="AA32" s="62"/>
      <c r="AB32" s="86"/>
      <c r="AC32" s="172"/>
      <c r="AD32" s="62"/>
      <c r="AE32" s="176"/>
      <c r="AF32" s="60"/>
      <c r="AG32" s="109">
        <v>1</v>
      </c>
      <c r="AH32" s="60"/>
      <c r="AI32" s="60"/>
      <c r="AJ32" s="60"/>
      <c r="AK32" s="60"/>
      <c r="AL32" s="60"/>
      <c r="AM32" s="54"/>
      <c r="AN32" s="109">
        <v>1</v>
      </c>
      <c r="AO32" s="61"/>
      <c r="AP32" s="61"/>
      <c r="AQ32" s="61"/>
      <c r="AR32" s="61"/>
      <c r="AS32" s="61"/>
      <c r="AT32" s="60"/>
    </row>
    <row r="33" spans="1:46" s="55" customFormat="1" ht="39.6" x14ac:dyDescent="0.3">
      <c r="A33" s="149" t="s">
        <v>961</v>
      </c>
      <c r="B33" s="159" t="s">
        <v>188</v>
      </c>
      <c r="C33" s="159" t="s">
        <v>243</v>
      </c>
      <c r="D33" s="149" t="s">
        <v>187</v>
      </c>
      <c r="E33" s="149" t="s">
        <v>511</v>
      </c>
      <c r="F33" s="149" t="s">
        <v>512</v>
      </c>
      <c r="G33" s="149" t="s">
        <v>140</v>
      </c>
      <c r="H33" s="154" t="s">
        <v>371</v>
      </c>
      <c r="I33" s="155"/>
      <c r="J33" s="149" t="s">
        <v>159</v>
      </c>
      <c r="K33" s="149" t="s">
        <v>53</v>
      </c>
      <c r="L33" s="149" t="s">
        <v>310</v>
      </c>
      <c r="M33" s="159" t="s">
        <v>766</v>
      </c>
      <c r="N33" s="289">
        <v>835200</v>
      </c>
      <c r="O33" s="289"/>
      <c r="P33" s="307">
        <v>0.02</v>
      </c>
      <c r="Q33" s="109">
        <v>1</v>
      </c>
      <c r="R33" s="287"/>
      <c r="S33" s="109">
        <v>0</v>
      </c>
      <c r="T33" s="62">
        <v>0</v>
      </c>
      <c r="U33" s="86" t="s">
        <v>140</v>
      </c>
      <c r="V33" s="62" t="s">
        <v>768</v>
      </c>
      <c r="W33" s="62" t="s">
        <v>140</v>
      </c>
      <c r="X33" s="62" t="s">
        <v>140</v>
      </c>
      <c r="Y33" s="62" t="s">
        <v>768</v>
      </c>
      <c r="Z33" s="109">
        <v>0</v>
      </c>
      <c r="AA33" s="62"/>
      <c r="AB33" s="85"/>
      <c r="AC33" s="62"/>
      <c r="AD33" s="176"/>
      <c r="AE33" s="176"/>
      <c r="AF33" s="62"/>
      <c r="AG33" s="109">
        <v>0</v>
      </c>
      <c r="AH33" s="60"/>
      <c r="AI33" s="60"/>
      <c r="AJ33" s="60"/>
      <c r="AK33" s="60"/>
      <c r="AL33" s="60"/>
      <c r="AM33" s="60"/>
      <c r="AN33" s="109">
        <v>1</v>
      </c>
      <c r="AO33" s="61"/>
      <c r="AP33" s="61"/>
      <c r="AQ33" s="61"/>
      <c r="AR33" s="61"/>
      <c r="AS33" s="61"/>
      <c r="AT33" s="60"/>
    </row>
    <row r="34" spans="1:46" s="55" customFormat="1" ht="52.8" x14ac:dyDescent="0.3">
      <c r="A34" s="149" t="s">
        <v>962</v>
      </c>
      <c r="B34" s="159" t="s">
        <v>370</v>
      </c>
      <c r="C34" s="159" t="s">
        <v>243</v>
      </c>
      <c r="D34" s="149" t="s">
        <v>187</v>
      </c>
      <c r="E34" s="159" t="s">
        <v>488</v>
      </c>
      <c r="F34" s="159" t="s">
        <v>489</v>
      </c>
      <c r="G34" s="159" t="s">
        <v>140</v>
      </c>
      <c r="H34" s="154" t="s">
        <v>307</v>
      </c>
      <c r="I34" s="197"/>
      <c r="J34" s="159" t="s">
        <v>221</v>
      </c>
      <c r="K34" s="159" t="s">
        <v>53</v>
      </c>
      <c r="L34" s="155" t="s">
        <v>322</v>
      </c>
      <c r="M34" s="306" t="s">
        <v>347</v>
      </c>
      <c r="N34" s="289">
        <v>31000000</v>
      </c>
      <c r="O34" s="289"/>
      <c r="P34" s="307">
        <v>0.02</v>
      </c>
      <c r="Q34" s="109">
        <v>4</v>
      </c>
      <c r="R34" s="287"/>
      <c r="S34" s="109">
        <v>1</v>
      </c>
      <c r="T34" s="62">
        <v>1</v>
      </c>
      <c r="U34" s="86" t="s">
        <v>207</v>
      </c>
      <c r="V34" s="223" t="s">
        <v>591</v>
      </c>
      <c r="W34" s="62" t="s">
        <v>592</v>
      </c>
      <c r="X34" s="253" t="s">
        <v>140</v>
      </c>
      <c r="Y34" s="59" t="s">
        <v>1243</v>
      </c>
      <c r="Z34" s="109">
        <v>1</v>
      </c>
      <c r="AA34" s="62"/>
      <c r="AB34" s="85"/>
      <c r="AC34" s="172"/>
      <c r="AD34" s="62"/>
      <c r="AE34" s="62"/>
      <c r="AF34" s="59"/>
      <c r="AG34" s="109">
        <v>1</v>
      </c>
      <c r="AH34" s="60"/>
      <c r="AI34" s="60"/>
      <c r="AJ34" s="60"/>
      <c r="AK34" s="60"/>
      <c r="AL34" s="60"/>
      <c r="AM34" s="227"/>
      <c r="AN34" s="109">
        <v>1</v>
      </c>
      <c r="AO34" s="61"/>
      <c r="AP34" s="61"/>
      <c r="AQ34" s="61"/>
      <c r="AR34" s="61"/>
      <c r="AS34" s="61"/>
      <c r="AT34" s="60"/>
    </row>
    <row r="35" spans="1:46" ht="39.6" x14ac:dyDescent="0.3">
      <c r="A35" s="159" t="s">
        <v>963</v>
      </c>
      <c r="B35" s="149" t="s">
        <v>235</v>
      </c>
      <c r="C35" s="159" t="s">
        <v>243</v>
      </c>
      <c r="D35" s="149" t="s">
        <v>187</v>
      </c>
      <c r="E35" s="149" t="s">
        <v>647</v>
      </c>
      <c r="F35" s="149" t="s">
        <v>648</v>
      </c>
      <c r="G35" s="149" t="s">
        <v>140</v>
      </c>
      <c r="H35" s="154" t="s">
        <v>371</v>
      </c>
      <c r="I35" s="155"/>
      <c r="J35" s="149" t="s">
        <v>221</v>
      </c>
      <c r="K35" s="149" t="s">
        <v>53</v>
      </c>
      <c r="L35" s="149" t="s">
        <v>335</v>
      </c>
      <c r="M35" s="306" t="s">
        <v>207</v>
      </c>
      <c r="N35" s="289" t="s">
        <v>207</v>
      </c>
      <c r="O35" s="289" t="s">
        <v>207</v>
      </c>
      <c r="P35" s="307">
        <v>0.02</v>
      </c>
      <c r="Q35" s="109">
        <v>4</v>
      </c>
      <c r="R35" s="287"/>
      <c r="S35" s="109">
        <v>1</v>
      </c>
      <c r="T35" s="62">
        <v>3</v>
      </c>
      <c r="U35" s="86">
        <v>0</v>
      </c>
      <c r="V35" s="223" t="s">
        <v>1244</v>
      </c>
      <c r="W35" s="62" t="s">
        <v>592</v>
      </c>
      <c r="X35" s="62" t="s">
        <v>140</v>
      </c>
      <c r="Y35" s="60" t="s">
        <v>1245</v>
      </c>
      <c r="Z35" s="109">
        <v>1</v>
      </c>
      <c r="AA35" s="62"/>
      <c r="AB35" s="86"/>
      <c r="AC35" s="223"/>
      <c r="AD35" s="62"/>
      <c r="AE35" s="176"/>
      <c r="AF35" s="60"/>
      <c r="AG35" s="109">
        <v>1</v>
      </c>
      <c r="AH35" s="60"/>
      <c r="AI35" s="60"/>
      <c r="AJ35" s="60"/>
      <c r="AK35" s="60"/>
      <c r="AL35" s="60"/>
      <c r="AM35" s="60"/>
      <c r="AN35" s="109">
        <v>1</v>
      </c>
      <c r="AO35" s="61"/>
      <c r="AP35" s="61"/>
      <c r="AQ35" s="61"/>
      <c r="AR35" s="61"/>
      <c r="AS35" s="61"/>
      <c r="AT35" s="60"/>
    </row>
    <row r="36" spans="1:46" ht="52.8" x14ac:dyDescent="0.3">
      <c r="A36" s="159" t="s">
        <v>964</v>
      </c>
      <c r="B36" s="188" t="s">
        <v>235</v>
      </c>
      <c r="C36" s="159" t="s">
        <v>243</v>
      </c>
      <c r="D36" s="149" t="s">
        <v>187</v>
      </c>
      <c r="E36" s="149" t="s">
        <v>819</v>
      </c>
      <c r="F36" s="149" t="s">
        <v>820</v>
      </c>
      <c r="G36" s="159" t="s">
        <v>140</v>
      </c>
      <c r="H36" s="154" t="s">
        <v>371</v>
      </c>
      <c r="I36" s="197"/>
      <c r="J36" s="149" t="s">
        <v>221</v>
      </c>
      <c r="K36" s="159" t="s">
        <v>53</v>
      </c>
      <c r="L36" s="155" t="s">
        <v>818</v>
      </c>
      <c r="M36" s="306" t="s">
        <v>347</v>
      </c>
      <c r="N36" s="289">
        <v>400000</v>
      </c>
      <c r="O36" s="289" t="s">
        <v>207</v>
      </c>
      <c r="P36" s="307">
        <v>0.02</v>
      </c>
      <c r="Q36" s="109">
        <v>4</v>
      </c>
      <c r="R36" s="287"/>
      <c r="S36" s="109">
        <v>1</v>
      </c>
      <c r="T36" s="62">
        <v>1</v>
      </c>
      <c r="U36" s="86" t="s">
        <v>207</v>
      </c>
      <c r="V36" s="62" t="s">
        <v>591</v>
      </c>
      <c r="W36" s="62" t="s">
        <v>592</v>
      </c>
      <c r="X36" s="62" t="s">
        <v>140</v>
      </c>
      <c r="Y36" s="254" t="s">
        <v>1246</v>
      </c>
      <c r="Z36" s="212">
        <v>1</v>
      </c>
      <c r="AA36" s="62"/>
      <c r="AB36" s="62"/>
      <c r="AC36" s="172"/>
      <c r="AD36" s="62"/>
      <c r="AE36" s="62"/>
      <c r="AF36" s="59"/>
      <c r="AG36" s="109">
        <v>1</v>
      </c>
      <c r="AH36" s="60"/>
      <c r="AI36" s="60"/>
      <c r="AJ36" s="60"/>
      <c r="AK36" s="60"/>
      <c r="AL36" s="60"/>
      <c r="AM36" s="59"/>
      <c r="AN36" s="109">
        <v>1</v>
      </c>
      <c r="AO36" s="61"/>
      <c r="AP36" s="61"/>
      <c r="AQ36" s="61"/>
      <c r="AR36" s="61"/>
      <c r="AS36" s="61"/>
      <c r="AT36" s="60"/>
    </row>
    <row r="37" spans="1:46" ht="39.6" x14ac:dyDescent="0.3">
      <c r="A37" s="159" t="s">
        <v>965</v>
      </c>
      <c r="B37" s="188" t="s">
        <v>235</v>
      </c>
      <c r="C37" s="159" t="s">
        <v>243</v>
      </c>
      <c r="D37" s="149" t="s">
        <v>187</v>
      </c>
      <c r="E37" s="159" t="s">
        <v>649</v>
      </c>
      <c r="F37" s="159" t="s">
        <v>650</v>
      </c>
      <c r="G37" s="159" t="s">
        <v>140</v>
      </c>
      <c r="H37" s="154" t="s">
        <v>371</v>
      </c>
      <c r="I37" s="197"/>
      <c r="J37" s="149" t="s">
        <v>221</v>
      </c>
      <c r="K37" s="159" t="s">
        <v>53</v>
      </c>
      <c r="L37" s="159" t="s">
        <v>180</v>
      </c>
      <c r="M37" s="306" t="s">
        <v>207</v>
      </c>
      <c r="N37" s="306" t="s">
        <v>207</v>
      </c>
      <c r="O37" s="289" t="s">
        <v>207</v>
      </c>
      <c r="P37" s="307">
        <v>0.02</v>
      </c>
      <c r="Q37" s="109">
        <v>2</v>
      </c>
      <c r="R37" s="287"/>
      <c r="S37" s="109">
        <v>1</v>
      </c>
      <c r="T37" s="62">
        <v>1</v>
      </c>
      <c r="U37" s="86" t="s">
        <v>207</v>
      </c>
      <c r="V37" s="62" t="s">
        <v>591</v>
      </c>
      <c r="W37" s="62" t="s">
        <v>592</v>
      </c>
      <c r="X37" s="62" t="s">
        <v>140</v>
      </c>
      <c r="Y37" s="62" t="s">
        <v>1247</v>
      </c>
      <c r="Z37" s="212">
        <v>0</v>
      </c>
      <c r="AA37" s="62"/>
      <c r="AB37" s="62"/>
      <c r="AC37" s="62"/>
      <c r="AD37" s="62"/>
      <c r="AE37" s="62"/>
      <c r="AF37" s="62"/>
      <c r="AG37" s="109">
        <v>1</v>
      </c>
      <c r="AH37" s="60"/>
      <c r="AI37" s="60"/>
      <c r="AJ37" s="60"/>
      <c r="AK37" s="60"/>
      <c r="AL37" s="60"/>
      <c r="AM37" s="54"/>
      <c r="AN37" s="109">
        <v>0</v>
      </c>
      <c r="AO37" s="61"/>
      <c r="AP37" s="61"/>
      <c r="AQ37" s="61"/>
      <c r="AR37" s="61"/>
      <c r="AS37" s="61"/>
      <c r="AT37" s="60"/>
    </row>
    <row r="38" spans="1:46" ht="39.6" x14ac:dyDescent="0.3">
      <c r="A38" s="159" t="s">
        <v>966</v>
      </c>
      <c r="B38" s="188" t="s">
        <v>235</v>
      </c>
      <c r="C38" s="149" t="s">
        <v>243</v>
      </c>
      <c r="D38" s="149" t="s">
        <v>187</v>
      </c>
      <c r="E38" s="149" t="s">
        <v>513</v>
      </c>
      <c r="F38" s="149" t="s">
        <v>514</v>
      </c>
      <c r="G38" s="149" t="s">
        <v>140</v>
      </c>
      <c r="H38" s="154" t="s">
        <v>371</v>
      </c>
      <c r="I38" s="155"/>
      <c r="J38" s="149" t="s">
        <v>159</v>
      </c>
      <c r="K38" s="149" t="s">
        <v>53</v>
      </c>
      <c r="L38" s="149" t="s">
        <v>369</v>
      </c>
      <c r="M38" s="306" t="s">
        <v>347</v>
      </c>
      <c r="N38" s="306">
        <v>600000</v>
      </c>
      <c r="O38" s="289" t="s">
        <v>207</v>
      </c>
      <c r="P38" s="290">
        <v>0.02</v>
      </c>
      <c r="Q38" s="109">
        <v>150</v>
      </c>
      <c r="R38" s="287"/>
      <c r="S38" s="109">
        <v>150</v>
      </c>
      <c r="T38" s="62">
        <v>156</v>
      </c>
      <c r="U38" s="86" t="s">
        <v>207</v>
      </c>
      <c r="V38" s="62" t="s">
        <v>591</v>
      </c>
      <c r="W38" s="62" t="s">
        <v>592</v>
      </c>
      <c r="X38" s="62" t="s">
        <v>140</v>
      </c>
      <c r="Y38" s="62" t="s">
        <v>1248</v>
      </c>
      <c r="Z38" s="212">
        <v>0</v>
      </c>
      <c r="AA38" s="62"/>
      <c r="AB38" s="176"/>
      <c r="AC38" s="176"/>
      <c r="AD38" s="176"/>
      <c r="AE38" s="176"/>
      <c r="AF38" s="62"/>
      <c r="AG38" s="109">
        <v>0</v>
      </c>
      <c r="AH38" s="60"/>
      <c r="AI38" s="237"/>
      <c r="AJ38" s="60"/>
      <c r="AK38" s="60"/>
      <c r="AL38" s="60"/>
      <c r="AM38" s="59"/>
      <c r="AN38" s="109">
        <v>0</v>
      </c>
      <c r="AO38" s="60"/>
      <c r="AP38" s="60"/>
      <c r="AQ38" s="60"/>
      <c r="AR38" s="60"/>
      <c r="AS38" s="60"/>
      <c r="AT38" s="60"/>
    </row>
    <row r="39" spans="1:46" ht="66" x14ac:dyDescent="0.3">
      <c r="A39" s="159" t="s">
        <v>967</v>
      </c>
      <c r="B39" s="188" t="s">
        <v>235</v>
      </c>
      <c r="C39" s="149" t="s">
        <v>243</v>
      </c>
      <c r="D39" s="149" t="s">
        <v>187</v>
      </c>
      <c r="E39" s="149" t="s">
        <v>515</v>
      </c>
      <c r="F39" s="149" t="s">
        <v>515</v>
      </c>
      <c r="G39" s="155" t="s">
        <v>140</v>
      </c>
      <c r="H39" s="154" t="s">
        <v>371</v>
      </c>
      <c r="I39" s="315"/>
      <c r="J39" s="149" t="s">
        <v>221</v>
      </c>
      <c r="K39" s="155" t="s">
        <v>57</v>
      </c>
      <c r="L39" s="149" t="s">
        <v>175</v>
      </c>
      <c r="M39" s="149" t="s">
        <v>766</v>
      </c>
      <c r="N39" s="289">
        <v>1500000</v>
      </c>
      <c r="O39" s="289"/>
      <c r="P39" s="290">
        <v>0.02</v>
      </c>
      <c r="Q39" s="131">
        <v>1</v>
      </c>
      <c r="R39" s="296"/>
      <c r="S39" s="207">
        <v>0.3</v>
      </c>
      <c r="T39" s="112">
        <v>0.3493</v>
      </c>
      <c r="U39" s="176">
        <v>524050</v>
      </c>
      <c r="V39" s="62" t="s">
        <v>591</v>
      </c>
      <c r="W39" s="62" t="s">
        <v>592</v>
      </c>
      <c r="X39" s="62" t="s">
        <v>140</v>
      </c>
      <c r="Y39" s="60" t="s">
        <v>175</v>
      </c>
      <c r="Z39" s="131">
        <v>0.6</v>
      </c>
      <c r="AA39" s="112"/>
      <c r="AB39" s="85"/>
      <c r="AC39" s="62"/>
      <c r="AD39" s="62"/>
      <c r="AE39" s="62"/>
      <c r="AF39" s="62"/>
      <c r="AG39" s="207">
        <v>0.9</v>
      </c>
      <c r="AH39" s="66"/>
      <c r="AI39" s="59"/>
      <c r="AJ39" s="59"/>
      <c r="AK39" s="59"/>
      <c r="AL39" s="59"/>
      <c r="AM39" s="60"/>
      <c r="AN39" s="207">
        <v>0.1</v>
      </c>
      <c r="AO39" s="59"/>
      <c r="AP39" s="59"/>
      <c r="AQ39" s="59"/>
      <c r="AR39" s="59"/>
      <c r="AS39" s="59"/>
      <c r="AT39" s="59"/>
    </row>
    <row r="40" spans="1:46" ht="39.6" x14ac:dyDescent="0.3">
      <c r="A40" s="159" t="s">
        <v>968</v>
      </c>
      <c r="B40" s="149" t="s">
        <v>222</v>
      </c>
      <c r="C40" s="149" t="s">
        <v>63</v>
      </c>
      <c r="D40" s="149" t="s">
        <v>352</v>
      </c>
      <c r="E40" s="149" t="s">
        <v>516</v>
      </c>
      <c r="F40" s="149" t="s">
        <v>517</v>
      </c>
      <c r="G40" s="149" t="s">
        <v>140</v>
      </c>
      <c r="H40" s="149" t="s">
        <v>236</v>
      </c>
      <c r="I40" s="155"/>
      <c r="J40" s="149" t="s">
        <v>159</v>
      </c>
      <c r="K40" s="149" t="s">
        <v>53</v>
      </c>
      <c r="L40" s="155" t="s">
        <v>336</v>
      </c>
      <c r="M40" s="289" t="s">
        <v>207</v>
      </c>
      <c r="N40" s="289" t="s">
        <v>207</v>
      </c>
      <c r="O40" s="289" t="s">
        <v>207</v>
      </c>
      <c r="P40" s="307">
        <v>0.02</v>
      </c>
      <c r="Q40" s="109">
        <v>1</v>
      </c>
      <c r="R40" s="287"/>
      <c r="S40" s="109">
        <v>0</v>
      </c>
      <c r="T40" s="62">
        <v>0</v>
      </c>
      <c r="U40" s="86" t="s">
        <v>1219</v>
      </c>
      <c r="V40" s="62" t="s">
        <v>768</v>
      </c>
      <c r="W40" s="62" t="s">
        <v>140</v>
      </c>
      <c r="X40" s="62" t="s">
        <v>140</v>
      </c>
      <c r="Y40" s="62" t="s">
        <v>768</v>
      </c>
      <c r="Z40" s="109">
        <v>0</v>
      </c>
      <c r="AA40" s="62"/>
      <c r="AB40" s="86"/>
      <c r="AC40" s="62"/>
      <c r="AD40" s="62"/>
      <c r="AE40" s="62"/>
      <c r="AF40" s="62"/>
      <c r="AG40" s="109">
        <v>0</v>
      </c>
      <c r="AH40" s="62"/>
      <c r="AI40" s="86"/>
      <c r="AJ40" s="62"/>
      <c r="AK40" s="62"/>
      <c r="AL40" s="62"/>
      <c r="AM40" s="62"/>
      <c r="AN40" s="109">
        <v>1</v>
      </c>
      <c r="AO40" s="60"/>
      <c r="AP40" s="60"/>
      <c r="AQ40" s="60"/>
      <c r="AR40" s="60"/>
      <c r="AS40" s="60"/>
      <c r="AT40" s="60"/>
    </row>
    <row r="41" spans="1:46" ht="39.6" x14ac:dyDescent="0.3">
      <c r="A41" s="159" t="s">
        <v>969</v>
      </c>
      <c r="B41" s="149" t="s">
        <v>222</v>
      </c>
      <c r="C41" s="149" t="s">
        <v>63</v>
      </c>
      <c r="D41" s="149" t="s">
        <v>352</v>
      </c>
      <c r="E41" s="149" t="s">
        <v>663</v>
      </c>
      <c r="F41" s="149" t="s">
        <v>664</v>
      </c>
      <c r="G41" s="149" t="s">
        <v>140</v>
      </c>
      <c r="H41" s="149" t="s">
        <v>236</v>
      </c>
      <c r="I41" s="155"/>
      <c r="J41" s="149" t="s">
        <v>159</v>
      </c>
      <c r="K41" s="149" t="s">
        <v>53</v>
      </c>
      <c r="L41" s="149" t="s">
        <v>333</v>
      </c>
      <c r="M41" s="289" t="s">
        <v>347</v>
      </c>
      <c r="N41" s="289">
        <v>200000</v>
      </c>
      <c r="O41" s="289"/>
      <c r="P41" s="290">
        <v>0.02</v>
      </c>
      <c r="Q41" s="109">
        <v>1</v>
      </c>
      <c r="R41" s="287"/>
      <c r="S41" s="109">
        <v>0</v>
      </c>
      <c r="T41" s="62">
        <v>0</v>
      </c>
      <c r="U41" s="86" t="s">
        <v>1219</v>
      </c>
      <c r="V41" s="62" t="s">
        <v>768</v>
      </c>
      <c r="W41" s="62" t="s">
        <v>140</v>
      </c>
      <c r="X41" s="62" t="s">
        <v>140</v>
      </c>
      <c r="Y41" s="62" t="s">
        <v>768</v>
      </c>
      <c r="Z41" s="109">
        <v>0</v>
      </c>
      <c r="AA41" s="62"/>
      <c r="AB41" s="86"/>
      <c r="AC41" s="62"/>
      <c r="AD41" s="62"/>
      <c r="AE41" s="62"/>
      <c r="AF41" s="62"/>
      <c r="AG41" s="109">
        <v>1</v>
      </c>
      <c r="AH41" s="60"/>
      <c r="AI41" s="86"/>
      <c r="AJ41" s="60"/>
      <c r="AK41" s="60"/>
      <c r="AL41" s="60"/>
      <c r="AM41" s="60"/>
      <c r="AN41" s="109">
        <v>0</v>
      </c>
      <c r="AO41" s="60"/>
      <c r="AP41" s="60"/>
      <c r="AQ41" s="60"/>
      <c r="AR41" s="60"/>
      <c r="AS41" s="60"/>
      <c r="AT41" s="60"/>
    </row>
    <row r="42" spans="1:46" ht="39.6" x14ac:dyDescent="0.3">
      <c r="A42" s="251" t="s">
        <v>970</v>
      </c>
      <c r="B42" s="251" t="s">
        <v>222</v>
      </c>
      <c r="C42" s="251" t="s">
        <v>243</v>
      </c>
      <c r="D42" s="251" t="s">
        <v>352</v>
      </c>
      <c r="E42" s="251" t="s">
        <v>665</v>
      </c>
      <c r="F42" s="251" t="s">
        <v>666</v>
      </c>
      <c r="G42" s="251" t="s">
        <v>140</v>
      </c>
      <c r="H42" s="251" t="s">
        <v>759</v>
      </c>
      <c r="I42" s="242">
        <v>2</v>
      </c>
      <c r="J42" s="251" t="s">
        <v>159</v>
      </c>
      <c r="K42" s="251" t="s">
        <v>53</v>
      </c>
      <c r="L42" s="251" t="s">
        <v>337</v>
      </c>
      <c r="M42" s="310" t="s">
        <v>207</v>
      </c>
      <c r="N42" s="310" t="s">
        <v>207</v>
      </c>
      <c r="O42" s="310" t="s">
        <v>207</v>
      </c>
      <c r="P42" s="311">
        <v>0.02</v>
      </c>
      <c r="Q42" s="109">
        <v>1</v>
      </c>
      <c r="R42" s="287"/>
      <c r="S42" s="109">
        <v>0</v>
      </c>
      <c r="T42" s="62">
        <v>0</v>
      </c>
      <c r="U42" s="86" t="s">
        <v>1219</v>
      </c>
      <c r="V42" s="62" t="s">
        <v>768</v>
      </c>
      <c r="W42" s="62" t="s">
        <v>140</v>
      </c>
      <c r="X42" s="62" t="s">
        <v>140</v>
      </c>
      <c r="Y42" s="62" t="s">
        <v>768</v>
      </c>
      <c r="Z42" s="109">
        <v>0</v>
      </c>
      <c r="AA42" s="62"/>
      <c r="AB42" s="86"/>
      <c r="AC42" s="62"/>
      <c r="AD42" s="62"/>
      <c r="AE42" s="62"/>
      <c r="AF42" s="62"/>
      <c r="AG42" s="109">
        <v>1</v>
      </c>
      <c r="AH42" s="60"/>
      <c r="AI42" s="86"/>
      <c r="AJ42" s="60"/>
      <c r="AK42" s="60"/>
      <c r="AL42" s="60"/>
      <c r="AM42" s="60"/>
      <c r="AN42" s="109">
        <v>0</v>
      </c>
      <c r="AO42" s="60"/>
      <c r="AP42" s="60"/>
      <c r="AQ42" s="60"/>
      <c r="AR42" s="60"/>
      <c r="AS42" s="60"/>
      <c r="AT42" s="60"/>
    </row>
    <row r="43" spans="1:46" ht="39.6" x14ac:dyDescent="0.3">
      <c r="A43" s="159" t="s">
        <v>971</v>
      </c>
      <c r="B43" s="149" t="s">
        <v>222</v>
      </c>
      <c r="C43" s="149" t="s">
        <v>63</v>
      </c>
      <c r="D43" s="149" t="s">
        <v>352</v>
      </c>
      <c r="E43" s="149" t="s">
        <v>518</v>
      </c>
      <c r="F43" s="149" t="s">
        <v>519</v>
      </c>
      <c r="G43" s="149" t="s">
        <v>140</v>
      </c>
      <c r="H43" s="149" t="s">
        <v>236</v>
      </c>
      <c r="I43" s="155"/>
      <c r="J43" s="149" t="s">
        <v>54</v>
      </c>
      <c r="K43" s="149" t="s">
        <v>53</v>
      </c>
      <c r="L43" s="149" t="s">
        <v>333</v>
      </c>
      <c r="M43" s="289" t="s">
        <v>207</v>
      </c>
      <c r="N43" s="289" t="s">
        <v>207</v>
      </c>
      <c r="O43" s="289" t="s">
        <v>207</v>
      </c>
      <c r="P43" s="307">
        <v>0.02</v>
      </c>
      <c r="Q43" s="109">
        <v>12</v>
      </c>
      <c r="R43" s="287"/>
      <c r="S43" s="109">
        <v>3</v>
      </c>
      <c r="T43" s="62">
        <v>2</v>
      </c>
      <c r="U43" s="428" t="s">
        <v>207</v>
      </c>
      <c r="V43" s="60" t="s">
        <v>1249</v>
      </c>
      <c r="W43" s="60" t="s">
        <v>1250</v>
      </c>
      <c r="X43" s="62" t="s">
        <v>1251</v>
      </c>
      <c r="Y43" s="60" t="s">
        <v>1252</v>
      </c>
      <c r="Z43" s="109">
        <v>3</v>
      </c>
      <c r="AA43" s="62"/>
      <c r="AB43" s="86"/>
      <c r="AC43" s="256"/>
      <c r="AD43" s="172"/>
      <c r="AE43" s="62"/>
      <c r="AF43" s="60"/>
      <c r="AG43" s="109">
        <v>3</v>
      </c>
      <c r="AH43" s="60"/>
      <c r="AI43" s="86"/>
      <c r="AJ43" s="60"/>
      <c r="AK43" s="60"/>
      <c r="AL43" s="60"/>
      <c r="AM43" s="60"/>
      <c r="AN43" s="109">
        <v>3</v>
      </c>
      <c r="AO43" s="60"/>
      <c r="AP43" s="60"/>
      <c r="AQ43" s="60"/>
      <c r="AR43" s="60"/>
      <c r="AS43" s="60"/>
      <c r="AT43" s="60"/>
    </row>
    <row r="44" spans="1:46" ht="66" x14ac:dyDescent="0.3">
      <c r="A44" s="159" t="s">
        <v>972</v>
      </c>
      <c r="B44" s="149" t="s">
        <v>222</v>
      </c>
      <c r="C44" s="149" t="s">
        <v>63</v>
      </c>
      <c r="D44" s="149" t="s">
        <v>352</v>
      </c>
      <c r="E44" s="149" t="s">
        <v>520</v>
      </c>
      <c r="F44" s="149" t="s">
        <v>521</v>
      </c>
      <c r="G44" s="149" t="s">
        <v>140</v>
      </c>
      <c r="H44" s="149" t="s">
        <v>236</v>
      </c>
      <c r="I44" s="155"/>
      <c r="J44" s="149" t="s">
        <v>54</v>
      </c>
      <c r="K44" s="149" t="s">
        <v>53</v>
      </c>
      <c r="L44" s="155" t="s">
        <v>338</v>
      </c>
      <c r="M44" s="289" t="s">
        <v>207</v>
      </c>
      <c r="N44" s="289" t="s">
        <v>207</v>
      </c>
      <c r="O44" s="289" t="s">
        <v>207</v>
      </c>
      <c r="P44" s="307">
        <v>0.02</v>
      </c>
      <c r="Q44" s="109">
        <v>4</v>
      </c>
      <c r="R44" s="287"/>
      <c r="S44" s="109">
        <v>1</v>
      </c>
      <c r="T44" s="60">
        <v>0</v>
      </c>
      <c r="U44" s="86" t="s">
        <v>207</v>
      </c>
      <c r="V44" s="60" t="s">
        <v>1086</v>
      </c>
      <c r="W44" s="60" t="s">
        <v>1253</v>
      </c>
      <c r="X44" s="60" t="s">
        <v>1220</v>
      </c>
      <c r="Y44" s="60" t="s">
        <v>1088</v>
      </c>
      <c r="Z44" s="109">
        <v>1</v>
      </c>
      <c r="AA44" s="62"/>
      <c r="AB44" s="86"/>
      <c r="AC44" s="62"/>
      <c r="AD44" s="86"/>
      <c r="AE44" s="172"/>
      <c r="AF44" s="60"/>
      <c r="AG44" s="109">
        <v>1</v>
      </c>
      <c r="AH44" s="60"/>
      <c r="AI44" s="86"/>
      <c r="AJ44" s="60"/>
      <c r="AK44" s="60"/>
      <c r="AL44" s="60"/>
      <c r="AM44" s="60"/>
      <c r="AN44" s="109">
        <v>1</v>
      </c>
      <c r="AO44" s="60"/>
      <c r="AP44" s="60"/>
      <c r="AQ44" s="60"/>
      <c r="AR44" s="60"/>
      <c r="AS44" s="60"/>
      <c r="AT44" s="60"/>
    </row>
    <row r="45" spans="1:46" s="55" customFormat="1" ht="52.8" x14ac:dyDescent="0.3">
      <c r="A45" s="149" t="s">
        <v>973</v>
      </c>
      <c r="B45" s="149" t="s">
        <v>168</v>
      </c>
      <c r="C45" s="149" t="s">
        <v>243</v>
      </c>
      <c r="D45" s="149" t="s">
        <v>361</v>
      </c>
      <c r="E45" s="149" t="s">
        <v>658</v>
      </c>
      <c r="F45" s="149" t="s">
        <v>657</v>
      </c>
      <c r="G45" s="155" t="s">
        <v>140</v>
      </c>
      <c r="H45" s="149" t="s">
        <v>225</v>
      </c>
      <c r="I45" s="155"/>
      <c r="J45" s="149" t="s">
        <v>73</v>
      </c>
      <c r="K45" s="149" t="s">
        <v>72</v>
      </c>
      <c r="L45" s="155" t="s">
        <v>590</v>
      </c>
      <c r="M45" s="308" t="s">
        <v>207</v>
      </c>
      <c r="N45" s="289" t="s">
        <v>207</v>
      </c>
      <c r="O45" s="289" t="s">
        <v>207</v>
      </c>
      <c r="P45" s="307">
        <v>0.02</v>
      </c>
      <c r="Q45" s="109">
        <v>12</v>
      </c>
      <c r="R45" s="287"/>
      <c r="S45" s="109">
        <v>3</v>
      </c>
      <c r="T45" s="247">
        <v>3</v>
      </c>
      <c r="U45" s="86" t="s">
        <v>207</v>
      </c>
      <c r="V45" s="266" t="s">
        <v>1255</v>
      </c>
      <c r="W45" s="247" t="s">
        <v>592</v>
      </c>
      <c r="X45" s="247" t="s">
        <v>140</v>
      </c>
      <c r="Y45" s="59" t="s">
        <v>1254</v>
      </c>
      <c r="Z45" s="109">
        <v>3</v>
      </c>
      <c r="AA45" s="247">
        <v>3</v>
      </c>
      <c r="AB45" s="86" t="s">
        <v>207</v>
      </c>
      <c r="AC45" s="247" t="s">
        <v>591</v>
      </c>
      <c r="AD45" s="62" t="s">
        <v>140</v>
      </c>
      <c r="AE45" s="179" t="s">
        <v>140</v>
      </c>
      <c r="AF45" s="59" t="s">
        <v>593</v>
      </c>
      <c r="AG45" s="109">
        <v>3</v>
      </c>
      <c r="AH45" s="60"/>
      <c r="AI45" s="60"/>
      <c r="AJ45" s="60"/>
      <c r="AK45" s="60"/>
      <c r="AL45" s="60"/>
      <c r="AM45" s="60"/>
      <c r="AN45" s="109">
        <v>3</v>
      </c>
      <c r="AO45" s="60"/>
      <c r="AP45" s="60"/>
      <c r="AQ45" s="60"/>
      <c r="AR45" s="60"/>
      <c r="AS45" s="60"/>
      <c r="AT45" s="60"/>
    </row>
    <row r="46" spans="1:46" s="55" customFormat="1" ht="52.8" x14ac:dyDescent="0.3">
      <c r="A46" s="149" t="s">
        <v>974</v>
      </c>
      <c r="B46" s="149" t="s">
        <v>168</v>
      </c>
      <c r="C46" s="149" t="s">
        <v>243</v>
      </c>
      <c r="D46" s="149" t="s">
        <v>361</v>
      </c>
      <c r="E46" s="149" t="s">
        <v>848</v>
      </c>
      <c r="F46" s="149" t="s">
        <v>847</v>
      </c>
      <c r="G46" s="155" t="s">
        <v>140</v>
      </c>
      <c r="H46" s="149" t="s">
        <v>225</v>
      </c>
      <c r="I46" s="155"/>
      <c r="J46" s="149" t="s">
        <v>159</v>
      </c>
      <c r="K46" s="149" t="s">
        <v>72</v>
      </c>
      <c r="L46" s="149" t="s">
        <v>1069</v>
      </c>
      <c r="M46" s="313" t="s">
        <v>398</v>
      </c>
      <c r="N46" s="413">
        <v>2500000</v>
      </c>
      <c r="O46" s="289"/>
      <c r="P46" s="307">
        <v>0.02</v>
      </c>
      <c r="Q46" s="109">
        <v>1</v>
      </c>
      <c r="R46" s="109"/>
      <c r="S46" s="109">
        <v>0</v>
      </c>
      <c r="T46" s="247">
        <v>0</v>
      </c>
      <c r="U46" s="86" t="s">
        <v>140</v>
      </c>
      <c r="V46" s="247" t="s">
        <v>1221</v>
      </c>
      <c r="W46" s="247" t="s">
        <v>140</v>
      </c>
      <c r="X46" s="429" t="s">
        <v>140</v>
      </c>
      <c r="Y46" s="59" t="s">
        <v>768</v>
      </c>
      <c r="Z46" s="109">
        <v>0</v>
      </c>
      <c r="AA46" s="247"/>
      <c r="AB46" s="86"/>
      <c r="AC46" s="247"/>
      <c r="AD46" s="62"/>
      <c r="AE46" s="179"/>
      <c r="AF46" s="59"/>
      <c r="AG46" s="109">
        <v>0</v>
      </c>
      <c r="AH46" s="60"/>
      <c r="AI46" s="60"/>
      <c r="AJ46" s="60"/>
      <c r="AK46" s="60"/>
      <c r="AL46" s="60"/>
      <c r="AM46" s="60"/>
      <c r="AN46" s="109">
        <v>1</v>
      </c>
      <c r="AO46" s="60"/>
      <c r="AP46" s="60"/>
      <c r="AQ46" s="60"/>
      <c r="AR46" s="60"/>
      <c r="AS46" s="60"/>
      <c r="AT46" s="60"/>
    </row>
    <row r="47" spans="1:46" s="55" customFormat="1" ht="52.8" x14ac:dyDescent="0.3">
      <c r="A47" s="149" t="s">
        <v>975</v>
      </c>
      <c r="B47" s="149" t="s">
        <v>168</v>
      </c>
      <c r="C47" s="149" t="s">
        <v>243</v>
      </c>
      <c r="D47" s="149" t="s">
        <v>361</v>
      </c>
      <c r="E47" s="149" t="s">
        <v>849</v>
      </c>
      <c r="F47" s="149" t="s">
        <v>850</v>
      </c>
      <c r="G47" s="155" t="s">
        <v>140</v>
      </c>
      <c r="H47" s="149" t="s">
        <v>225</v>
      </c>
      <c r="I47" s="155"/>
      <c r="J47" s="149" t="s">
        <v>159</v>
      </c>
      <c r="K47" s="149" t="s">
        <v>72</v>
      </c>
      <c r="L47" s="149" t="s">
        <v>139</v>
      </c>
      <c r="M47" s="313" t="s">
        <v>398</v>
      </c>
      <c r="N47" s="412">
        <v>450000</v>
      </c>
      <c r="O47" s="289"/>
      <c r="P47" s="307">
        <v>0.02</v>
      </c>
      <c r="Q47" s="109">
        <v>1</v>
      </c>
      <c r="R47" s="109"/>
      <c r="S47" s="109">
        <v>0</v>
      </c>
      <c r="T47" s="247">
        <v>0</v>
      </c>
      <c r="U47" s="86" t="s">
        <v>140</v>
      </c>
      <c r="V47" s="247" t="s">
        <v>1221</v>
      </c>
      <c r="W47" s="247" t="s">
        <v>140</v>
      </c>
      <c r="X47" s="429" t="s">
        <v>140</v>
      </c>
      <c r="Y47" s="59" t="s">
        <v>768</v>
      </c>
      <c r="Z47" s="109">
        <v>0</v>
      </c>
      <c r="AA47" s="247"/>
      <c r="AB47" s="86"/>
      <c r="AC47" s="247"/>
      <c r="AD47" s="62"/>
      <c r="AE47" s="179"/>
      <c r="AF47" s="59"/>
      <c r="AG47" s="109">
        <v>0</v>
      </c>
      <c r="AH47" s="60"/>
      <c r="AI47" s="60"/>
      <c r="AJ47" s="60"/>
      <c r="AK47" s="60"/>
      <c r="AL47" s="60"/>
      <c r="AM47" s="60"/>
      <c r="AN47" s="109">
        <v>1</v>
      </c>
      <c r="AO47" s="60"/>
      <c r="AP47" s="60"/>
      <c r="AQ47" s="60"/>
      <c r="AR47" s="60"/>
      <c r="AS47" s="60"/>
      <c r="AT47" s="60"/>
    </row>
    <row r="48" spans="1:46" s="67" customFormat="1" ht="66" x14ac:dyDescent="0.3">
      <c r="A48" s="149" t="s">
        <v>976</v>
      </c>
      <c r="B48" s="149" t="s">
        <v>168</v>
      </c>
      <c r="C48" s="149" t="s">
        <v>243</v>
      </c>
      <c r="D48" s="149" t="s">
        <v>361</v>
      </c>
      <c r="E48" s="149" t="s">
        <v>522</v>
      </c>
      <c r="F48" s="149" t="s">
        <v>522</v>
      </c>
      <c r="G48" s="155" t="s">
        <v>140</v>
      </c>
      <c r="H48" s="149" t="s">
        <v>225</v>
      </c>
      <c r="I48" s="155"/>
      <c r="J48" s="149" t="s">
        <v>73</v>
      </c>
      <c r="K48" s="149" t="s">
        <v>72</v>
      </c>
      <c r="L48" s="155" t="s">
        <v>175</v>
      </c>
      <c r="M48" s="308" t="s">
        <v>761</v>
      </c>
      <c r="N48" s="289">
        <v>800000</v>
      </c>
      <c r="O48" s="289"/>
      <c r="P48" s="290">
        <v>0.02</v>
      </c>
      <c r="Q48" s="131">
        <v>1</v>
      </c>
      <c r="R48" s="296"/>
      <c r="S48" s="131">
        <v>0.25</v>
      </c>
      <c r="T48" s="430">
        <v>0</v>
      </c>
      <c r="U48" s="86">
        <v>0</v>
      </c>
      <c r="V48" s="266" t="s">
        <v>1298</v>
      </c>
      <c r="W48" s="247" t="s">
        <v>1221</v>
      </c>
      <c r="X48" s="86" t="s">
        <v>1299</v>
      </c>
      <c r="Y48" s="59" t="s">
        <v>1114</v>
      </c>
      <c r="Z48" s="131">
        <v>0.5</v>
      </c>
      <c r="AA48" s="247"/>
      <c r="AB48" s="86"/>
      <c r="AC48" s="247"/>
      <c r="AD48" s="62"/>
      <c r="AE48" s="179"/>
      <c r="AF48" s="59"/>
      <c r="AG48" s="131">
        <v>0.75</v>
      </c>
      <c r="AH48" s="60"/>
      <c r="AI48" s="60"/>
      <c r="AJ48" s="60"/>
      <c r="AK48" s="60"/>
      <c r="AL48" s="60"/>
      <c r="AM48" s="60"/>
      <c r="AN48" s="131">
        <v>1</v>
      </c>
      <c r="AO48" s="60"/>
      <c r="AP48" s="60"/>
      <c r="AQ48" s="60"/>
      <c r="AR48" s="60"/>
      <c r="AS48" s="60"/>
      <c r="AT48" s="60"/>
    </row>
    <row r="49" spans="1:1067" x14ac:dyDescent="0.3">
      <c r="P49" s="294">
        <f>SUM(P5:P48)</f>
        <v>1.0000000000000007</v>
      </c>
      <c r="AA49" s="67"/>
      <c r="AB49" s="67"/>
      <c r="AC49" s="117"/>
      <c r="AD49" s="67"/>
      <c r="AE49" s="67"/>
      <c r="AF49" s="67"/>
    </row>
    <row r="50" spans="1:1067" ht="16.5" customHeight="1" x14ac:dyDescent="0.3">
      <c r="T50" s="587" t="s">
        <v>316</v>
      </c>
      <c r="U50" s="588"/>
      <c r="AA50" s="587" t="s">
        <v>316</v>
      </c>
      <c r="AB50" s="588"/>
      <c r="AC50" s="117"/>
      <c r="AD50" s="67"/>
      <c r="AE50" s="67"/>
      <c r="AF50" s="67"/>
      <c r="AH50" s="587" t="s">
        <v>316</v>
      </c>
      <c r="AI50" s="588"/>
    </row>
    <row r="51" spans="1:1067" ht="41.4" x14ac:dyDescent="0.3">
      <c r="T51" s="228" t="s">
        <v>318</v>
      </c>
      <c r="U51" s="229">
        <v>12</v>
      </c>
      <c r="AA51" s="228" t="s">
        <v>318</v>
      </c>
      <c r="AB51" s="229">
        <v>0</v>
      </c>
      <c r="AC51" s="117"/>
      <c r="AD51" s="67"/>
      <c r="AE51" s="67"/>
      <c r="AF51" s="67"/>
      <c r="AH51" s="228" t="s">
        <v>318</v>
      </c>
      <c r="AI51" s="229">
        <v>0</v>
      </c>
    </row>
    <row r="52" spans="1:1067" ht="27.6" x14ac:dyDescent="0.3">
      <c r="T52" s="228" t="s">
        <v>319</v>
      </c>
      <c r="U52" s="229">
        <v>9</v>
      </c>
      <c r="AA52" s="228" t="s">
        <v>319</v>
      </c>
      <c r="AB52" s="229">
        <v>0</v>
      </c>
      <c r="AC52" s="117"/>
      <c r="AD52" s="67"/>
      <c r="AE52" s="67"/>
      <c r="AF52" s="67"/>
      <c r="AH52" s="228" t="s">
        <v>319</v>
      </c>
      <c r="AI52" s="229">
        <v>0</v>
      </c>
    </row>
    <row r="53" spans="1:1067" s="64" customFormat="1" ht="27.6" x14ac:dyDescent="0.3">
      <c r="A53" s="68"/>
      <c r="B53" s="68"/>
      <c r="C53" s="68"/>
      <c r="D53" s="68"/>
      <c r="E53" s="68"/>
      <c r="F53" s="68"/>
      <c r="G53" s="68"/>
      <c r="H53" s="68"/>
      <c r="I53" s="68"/>
      <c r="J53" s="68"/>
      <c r="K53" s="68"/>
      <c r="L53" s="68"/>
      <c r="M53" s="68"/>
      <c r="N53" s="88"/>
      <c r="O53" s="88"/>
      <c r="P53" s="90"/>
      <c r="Q53" s="70"/>
      <c r="R53" s="70"/>
      <c r="S53" s="70"/>
      <c r="T53" s="228" t="s">
        <v>320</v>
      </c>
      <c r="U53" s="229">
        <v>22</v>
      </c>
      <c r="V53" s="111"/>
      <c r="Z53" s="70"/>
      <c r="AA53" s="228" t="s">
        <v>320</v>
      </c>
      <c r="AB53" s="229">
        <v>0</v>
      </c>
      <c r="AC53" s="117"/>
      <c r="AD53" s="67"/>
      <c r="AE53" s="67"/>
      <c r="AF53" s="67"/>
      <c r="AG53" s="70"/>
      <c r="AH53" s="228" t="s">
        <v>320</v>
      </c>
      <c r="AI53" s="229">
        <v>0</v>
      </c>
      <c r="AN53" s="70"/>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c r="IW53" s="68"/>
      <c r="IX53" s="68"/>
      <c r="IY53" s="68"/>
      <c r="IZ53" s="68"/>
      <c r="JA53" s="68"/>
      <c r="JB53" s="68"/>
      <c r="JC53" s="68"/>
      <c r="JD53" s="68"/>
      <c r="JE53" s="68"/>
      <c r="JF53" s="68"/>
      <c r="JG53" s="68"/>
      <c r="JH53" s="68"/>
      <c r="JI53" s="68"/>
      <c r="JJ53" s="68"/>
      <c r="JK53" s="68"/>
      <c r="JL53" s="68"/>
      <c r="JM53" s="68"/>
      <c r="JN53" s="68"/>
      <c r="JO53" s="68"/>
      <c r="JP53" s="68"/>
      <c r="JQ53" s="68"/>
      <c r="JR53" s="68"/>
      <c r="JS53" s="68"/>
      <c r="JT53" s="68"/>
      <c r="JU53" s="68"/>
      <c r="JV53" s="68"/>
      <c r="JW53" s="68"/>
      <c r="JX53" s="68"/>
      <c r="JY53" s="68"/>
      <c r="JZ53" s="68"/>
      <c r="KA53" s="68"/>
      <c r="KB53" s="68"/>
      <c r="KC53" s="68"/>
      <c r="KD53" s="68"/>
      <c r="KE53" s="68"/>
      <c r="KF53" s="68"/>
      <c r="KG53" s="68"/>
      <c r="KH53" s="68"/>
      <c r="KI53" s="68"/>
      <c r="KJ53" s="68"/>
      <c r="KK53" s="68"/>
      <c r="KL53" s="68"/>
      <c r="KM53" s="68"/>
      <c r="KN53" s="68"/>
      <c r="KO53" s="68"/>
      <c r="KP53" s="68"/>
      <c r="KQ53" s="68"/>
      <c r="KR53" s="68"/>
      <c r="KS53" s="68"/>
      <c r="KT53" s="68"/>
      <c r="KU53" s="68"/>
      <c r="KV53" s="68"/>
      <c r="KW53" s="68"/>
      <c r="KX53" s="68"/>
      <c r="KY53" s="68"/>
      <c r="KZ53" s="68"/>
      <c r="LA53" s="68"/>
      <c r="LB53" s="68"/>
      <c r="LC53" s="68"/>
      <c r="LD53" s="68"/>
      <c r="LE53" s="68"/>
      <c r="LF53" s="68"/>
      <c r="LG53" s="68"/>
      <c r="LH53" s="68"/>
      <c r="LI53" s="68"/>
      <c r="LJ53" s="68"/>
      <c r="LK53" s="68"/>
      <c r="LL53" s="68"/>
      <c r="LM53" s="68"/>
      <c r="LN53" s="68"/>
      <c r="LO53" s="68"/>
      <c r="LP53" s="68"/>
      <c r="LQ53" s="68"/>
      <c r="LR53" s="68"/>
      <c r="LS53" s="68"/>
      <c r="LT53" s="68"/>
      <c r="LU53" s="68"/>
      <c r="LV53" s="68"/>
      <c r="LW53" s="68"/>
      <c r="LX53" s="68"/>
      <c r="LY53" s="68"/>
      <c r="LZ53" s="68"/>
      <c r="MA53" s="68"/>
      <c r="MB53" s="68"/>
      <c r="MC53" s="68"/>
      <c r="MD53" s="68"/>
      <c r="ME53" s="68"/>
      <c r="MF53" s="68"/>
      <c r="MG53" s="68"/>
      <c r="MH53" s="68"/>
      <c r="MI53" s="68"/>
      <c r="MJ53" s="68"/>
      <c r="MK53" s="68"/>
      <c r="ML53" s="68"/>
      <c r="MM53" s="68"/>
      <c r="MN53" s="68"/>
      <c r="MO53" s="68"/>
      <c r="MP53" s="68"/>
      <c r="MQ53" s="68"/>
      <c r="MR53" s="68"/>
      <c r="MS53" s="68"/>
      <c r="MT53" s="68"/>
      <c r="MU53" s="68"/>
      <c r="MV53" s="68"/>
      <c r="MW53" s="68"/>
      <c r="MX53" s="68"/>
      <c r="MY53" s="68"/>
      <c r="MZ53" s="68"/>
      <c r="NA53" s="68"/>
      <c r="NB53" s="68"/>
      <c r="NC53" s="68"/>
      <c r="ND53" s="68"/>
      <c r="NE53" s="68"/>
      <c r="NF53" s="68"/>
      <c r="NG53" s="68"/>
      <c r="NH53" s="68"/>
      <c r="NI53" s="68"/>
      <c r="NJ53" s="68"/>
      <c r="NK53" s="68"/>
      <c r="NL53" s="68"/>
      <c r="NM53" s="68"/>
      <c r="NN53" s="68"/>
      <c r="NO53" s="68"/>
      <c r="NP53" s="68"/>
      <c r="NQ53" s="68"/>
      <c r="NR53" s="68"/>
      <c r="NS53" s="68"/>
      <c r="NT53" s="68"/>
      <c r="NU53" s="68"/>
      <c r="NV53" s="68"/>
      <c r="NW53" s="68"/>
      <c r="NX53" s="68"/>
      <c r="NY53" s="68"/>
      <c r="NZ53" s="68"/>
      <c r="OA53" s="68"/>
      <c r="OB53" s="68"/>
      <c r="OC53" s="68"/>
      <c r="OD53" s="68"/>
      <c r="OE53" s="68"/>
      <c r="OF53" s="68"/>
      <c r="OG53" s="68"/>
      <c r="OH53" s="68"/>
      <c r="OI53" s="68"/>
      <c r="OJ53" s="68"/>
      <c r="OK53" s="68"/>
      <c r="OL53" s="68"/>
      <c r="OM53" s="68"/>
      <c r="ON53" s="68"/>
      <c r="OO53" s="68"/>
      <c r="OP53" s="68"/>
      <c r="OQ53" s="68"/>
      <c r="OR53" s="68"/>
      <c r="OS53" s="68"/>
      <c r="OT53" s="68"/>
      <c r="OU53" s="68"/>
      <c r="OV53" s="68"/>
      <c r="OW53" s="68"/>
      <c r="OX53" s="68"/>
      <c r="OY53" s="68"/>
      <c r="OZ53" s="68"/>
      <c r="PA53" s="68"/>
      <c r="PB53" s="68"/>
      <c r="PC53" s="68"/>
      <c r="PD53" s="68"/>
      <c r="PE53" s="68"/>
      <c r="PF53" s="68"/>
      <c r="PG53" s="68"/>
      <c r="PH53" s="68"/>
      <c r="PI53" s="68"/>
      <c r="PJ53" s="68"/>
      <c r="PK53" s="68"/>
      <c r="PL53" s="68"/>
      <c r="PM53" s="68"/>
      <c r="PN53" s="68"/>
      <c r="PO53" s="68"/>
      <c r="PP53" s="68"/>
      <c r="PQ53" s="68"/>
      <c r="PR53" s="68"/>
      <c r="PS53" s="68"/>
      <c r="PT53" s="68"/>
      <c r="PU53" s="68"/>
      <c r="PV53" s="68"/>
      <c r="PW53" s="68"/>
      <c r="PX53" s="68"/>
      <c r="PY53" s="68"/>
      <c r="PZ53" s="68"/>
      <c r="QA53" s="68"/>
      <c r="QB53" s="68"/>
      <c r="QC53" s="68"/>
      <c r="QD53" s="68"/>
      <c r="QE53" s="68"/>
      <c r="QF53" s="68"/>
      <c r="QG53" s="68"/>
      <c r="QH53" s="68"/>
      <c r="QI53" s="68"/>
      <c r="QJ53" s="68"/>
      <c r="QK53" s="68"/>
      <c r="QL53" s="68"/>
      <c r="QM53" s="68"/>
      <c r="QN53" s="68"/>
      <c r="QO53" s="68"/>
      <c r="QP53" s="68"/>
      <c r="QQ53" s="68"/>
      <c r="QR53" s="68"/>
      <c r="QS53" s="68"/>
      <c r="QT53" s="68"/>
      <c r="QU53" s="68"/>
      <c r="QV53" s="68"/>
      <c r="QW53" s="68"/>
      <c r="QX53" s="68"/>
      <c r="QY53" s="68"/>
      <c r="QZ53" s="68"/>
      <c r="RA53" s="68"/>
      <c r="RB53" s="68"/>
      <c r="RC53" s="68"/>
      <c r="RD53" s="68"/>
      <c r="RE53" s="68"/>
      <c r="RF53" s="68"/>
      <c r="RG53" s="68"/>
      <c r="RH53" s="68"/>
      <c r="RI53" s="68"/>
      <c r="RJ53" s="68"/>
      <c r="RK53" s="68"/>
      <c r="RL53" s="68"/>
      <c r="RM53" s="68"/>
      <c r="RN53" s="68"/>
      <c r="RO53" s="68"/>
      <c r="RP53" s="68"/>
      <c r="RQ53" s="68"/>
      <c r="RR53" s="68"/>
      <c r="RS53" s="68"/>
      <c r="RT53" s="68"/>
      <c r="RU53" s="68"/>
      <c r="RV53" s="68"/>
      <c r="RW53" s="68"/>
      <c r="RX53" s="68"/>
      <c r="RY53" s="68"/>
      <c r="RZ53" s="68"/>
      <c r="SA53" s="68"/>
      <c r="SB53" s="68"/>
      <c r="SC53" s="68"/>
      <c r="SD53" s="68"/>
      <c r="SE53" s="68"/>
      <c r="SF53" s="68"/>
      <c r="SG53" s="68"/>
      <c r="SH53" s="68"/>
      <c r="SI53" s="68"/>
      <c r="SJ53" s="68"/>
      <c r="SK53" s="68"/>
      <c r="SL53" s="68"/>
      <c r="SM53" s="68"/>
      <c r="SN53" s="68"/>
      <c r="SO53" s="68"/>
      <c r="SP53" s="68"/>
      <c r="SQ53" s="68"/>
      <c r="SR53" s="68"/>
      <c r="SS53" s="68"/>
      <c r="ST53" s="68"/>
      <c r="SU53" s="68"/>
      <c r="SV53" s="68"/>
      <c r="SW53" s="68"/>
      <c r="SX53" s="68"/>
      <c r="SY53" s="68"/>
      <c r="SZ53" s="68"/>
      <c r="TA53" s="68"/>
      <c r="TB53" s="68"/>
      <c r="TC53" s="68"/>
      <c r="TD53" s="68"/>
      <c r="TE53" s="68"/>
      <c r="TF53" s="68"/>
      <c r="TG53" s="68"/>
      <c r="TH53" s="68"/>
      <c r="TI53" s="68"/>
      <c r="TJ53" s="68"/>
      <c r="TK53" s="68"/>
      <c r="TL53" s="68"/>
      <c r="TM53" s="68"/>
      <c r="TN53" s="68"/>
      <c r="TO53" s="68"/>
      <c r="TP53" s="68"/>
      <c r="TQ53" s="68"/>
      <c r="TR53" s="68"/>
      <c r="TS53" s="68"/>
      <c r="TT53" s="68"/>
      <c r="TU53" s="68"/>
      <c r="TV53" s="68"/>
      <c r="TW53" s="68"/>
      <c r="TX53" s="68"/>
      <c r="TY53" s="68"/>
      <c r="TZ53" s="68"/>
      <c r="UA53" s="68"/>
      <c r="UB53" s="68"/>
      <c r="UC53" s="68"/>
      <c r="UD53" s="68"/>
      <c r="UE53" s="68"/>
      <c r="UF53" s="68"/>
      <c r="UG53" s="68"/>
      <c r="UH53" s="68"/>
      <c r="UI53" s="68"/>
      <c r="UJ53" s="68"/>
      <c r="UK53" s="68"/>
      <c r="UL53" s="68"/>
      <c r="UM53" s="68"/>
      <c r="UN53" s="68"/>
      <c r="UO53" s="68"/>
      <c r="UP53" s="68"/>
      <c r="UQ53" s="68"/>
      <c r="UR53" s="68"/>
      <c r="US53" s="68"/>
      <c r="UT53" s="68"/>
      <c r="UU53" s="68"/>
      <c r="UV53" s="68"/>
      <c r="UW53" s="68"/>
      <c r="UX53" s="68"/>
      <c r="UY53" s="68"/>
      <c r="UZ53" s="68"/>
      <c r="VA53" s="68"/>
      <c r="VB53" s="68"/>
      <c r="VC53" s="68"/>
      <c r="VD53" s="68"/>
      <c r="VE53" s="68"/>
      <c r="VF53" s="68"/>
      <c r="VG53" s="68"/>
      <c r="VH53" s="68"/>
      <c r="VI53" s="68"/>
      <c r="VJ53" s="68"/>
      <c r="VK53" s="68"/>
      <c r="VL53" s="68"/>
      <c r="VM53" s="68"/>
      <c r="VN53" s="68"/>
      <c r="VO53" s="68"/>
      <c r="VP53" s="68"/>
      <c r="VQ53" s="68"/>
      <c r="VR53" s="68"/>
      <c r="VS53" s="68"/>
      <c r="VT53" s="68"/>
      <c r="VU53" s="68"/>
      <c r="VV53" s="68"/>
      <c r="VW53" s="68"/>
      <c r="VX53" s="68"/>
      <c r="VY53" s="68"/>
      <c r="VZ53" s="68"/>
      <c r="WA53" s="68"/>
      <c r="WB53" s="68"/>
      <c r="WC53" s="68"/>
      <c r="WD53" s="68"/>
      <c r="WE53" s="68"/>
      <c r="WF53" s="68"/>
      <c r="WG53" s="68"/>
      <c r="WH53" s="68"/>
      <c r="WI53" s="68"/>
      <c r="WJ53" s="68"/>
      <c r="WK53" s="68"/>
      <c r="WL53" s="68"/>
      <c r="WM53" s="68"/>
      <c r="WN53" s="68"/>
      <c r="WO53" s="68"/>
      <c r="WP53" s="68"/>
      <c r="WQ53" s="68"/>
      <c r="WR53" s="68"/>
      <c r="WS53" s="68"/>
      <c r="WT53" s="68"/>
      <c r="WU53" s="68"/>
      <c r="WV53" s="68"/>
      <c r="WW53" s="68"/>
      <c r="WX53" s="68"/>
      <c r="WY53" s="68"/>
      <c r="WZ53" s="68"/>
      <c r="XA53" s="68"/>
      <c r="XB53" s="68"/>
      <c r="XC53" s="68"/>
      <c r="XD53" s="68"/>
      <c r="XE53" s="68"/>
      <c r="XF53" s="68"/>
      <c r="XG53" s="68"/>
      <c r="XH53" s="68"/>
      <c r="XI53" s="68"/>
      <c r="XJ53" s="68"/>
      <c r="XK53" s="68"/>
      <c r="XL53" s="68"/>
      <c r="XM53" s="68"/>
      <c r="XN53" s="68"/>
      <c r="XO53" s="68"/>
      <c r="XP53" s="68"/>
      <c r="XQ53" s="68"/>
      <c r="XR53" s="68"/>
      <c r="XS53" s="68"/>
      <c r="XT53" s="68"/>
      <c r="XU53" s="68"/>
      <c r="XV53" s="68"/>
      <c r="XW53" s="68"/>
      <c r="XX53" s="68"/>
      <c r="XY53" s="68"/>
      <c r="XZ53" s="68"/>
      <c r="YA53" s="68"/>
      <c r="YB53" s="68"/>
      <c r="YC53" s="68"/>
      <c r="YD53" s="68"/>
      <c r="YE53" s="68"/>
      <c r="YF53" s="68"/>
      <c r="YG53" s="68"/>
      <c r="YH53" s="68"/>
      <c r="YI53" s="68"/>
      <c r="YJ53" s="68"/>
      <c r="YK53" s="68"/>
      <c r="YL53" s="68"/>
      <c r="YM53" s="68"/>
      <c r="YN53" s="68"/>
      <c r="YO53" s="68"/>
      <c r="YP53" s="68"/>
      <c r="YQ53" s="68"/>
      <c r="YR53" s="68"/>
      <c r="YS53" s="68"/>
      <c r="YT53" s="68"/>
      <c r="YU53" s="68"/>
      <c r="YV53" s="68"/>
      <c r="YW53" s="68"/>
      <c r="YX53" s="68"/>
      <c r="YY53" s="68"/>
      <c r="YZ53" s="68"/>
      <c r="ZA53" s="68"/>
      <c r="ZB53" s="68"/>
      <c r="ZC53" s="68"/>
      <c r="ZD53" s="68"/>
      <c r="ZE53" s="68"/>
      <c r="ZF53" s="68"/>
      <c r="ZG53" s="68"/>
      <c r="ZH53" s="68"/>
      <c r="ZI53" s="68"/>
      <c r="ZJ53" s="68"/>
      <c r="ZK53" s="68"/>
      <c r="ZL53" s="68"/>
      <c r="ZM53" s="68"/>
      <c r="ZN53" s="68"/>
      <c r="ZO53" s="68"/>
      <c r="ZP53" s="68"/>
      <c r="ZQ53" s="68"/>
      <c r="ZR53" s="68"/>
      <c r="ZS53" s="68"/>
      <c r="ZT53" s="68"/>
      <c r="ZU53" s="68"/>
      <c r="ZV53" s="68"/>
      <c r="ZW53" s="68"/>
      <c r="ZX53" s="68"/>
      <c r="ZY53" s="68"/>
      <c r="ZZ53" s="68"/>
      <c r="AAA53" s="68"/>
      <c r="AAB53" s="68"/>
      <c r="AAC53" s="68"/>
      <c r="AAD53" s="68"/>
      <c r="AAE53" s="68"/>
      <c r="AAF53" s="68"/>
      <c r="AAG53" s="68"/>
      <c r="AAH53" s="68"/>
      <c r="AAI53" s="68"/>
      <c r="AAJ53" s="68"/>
      <c r="AAK53" s="68"/>
      <c r="AAL53" s="68"/>
      <c r="AAM53" s="68"/>
      <c r="AAN53" s="68"/>
      <c r="AAO53" s="68"/>
      <c r="AAP53" s="68"/>
      <c r="AAQ53" s="68"/>
      <c r="AAR53" s="68"/>
      <c r="AAS53" s="68"/>
      <c r="AAT53" s="68"/>
      <c r="AAU53" s="68"/>
      <c r="AAV53" s="68"/>
      <c r="AAW53" s="68"/>
      <c r="AAX53" s="68"/>
      <c r="AAY53" s="68"/>
      <c r="AAZ53" s="68"/>
      <c r="ABA53" s="68"/>
      <c r="ABB53" s="68"/>
      <c r="ABC53" s="68"/>
      <c r="ABD53" s="68"/>
      <c r="ABE53" s="68"/>
      <c r="ABF53" s="68"/>
      <c r="ABG53" s="68"/>
      <c r="ABH53" s="68"/>
      <c r="ABI53" s="68"/>
      <c r="ABJ53" s="68"/>
      <c r="ABK53" s="68"/>
      <c r="ABL53" s="68"/>
      <c r="ABM53" s="68"/>
      <c r="ABN53" s="68"/>
      <c r="ABO53" s="68"/>
      <c r="ABP53" s="68"/>
      <c r="ABQ53" s="68"/>
      <c r="ABR53" s="68"/>
      <c r="ABS53" s="68"/>
      <c r="ABT53" s="68"/>
      <c r="ABU53" s="68"/>
      <c r="ABV53" s="68"/>
      <c r="ABW53" s="68"/>
      <c r="ABX53" s="68"/>
      <c r="ABY53" s="68"/>
      <c r="ABZ53" s="68"/>
      <c r="ACA53" s="68"/>
      <c r="ACB53" s="68"/>
      <c r="ACC53" s="68"/>
      <c r="ACD53" s="68"/>
      <c r="ACE53" s="68"/>
      <c r="ACF53" s="68"/>
      <c r="ACG53" s="68"/>
      <c r="ACH53" s="68"/>
      <c r="ACI53" s="68"/>
      <c r="ACJ53" s="68"/>
      <c r="ACK53" s="68"/>
      <c r="ACL53" s="68"/>
      <c r="ACM53" s="68"/>
      <c r="ACN53" s="68"/>
      <c r="ACO53" s="68"/>
      <c r="ACP53" s="68"/>
      <c r="ACQ53" s="68"/>
      <c r="ACR53" s="68"/>
      <c r="ACS53" s="68"/>
      <c r="ACT53" s="68"/>
      <c r="ACU53" s="68"/>
      <c r="ACV53" s="68"/>
      <c r="ACW53" s="68"/>
      <c r="ACX53" s="68"/>
      <c r="ACY53" s="68"/>
      <c r="ACZ53" s="68"/>
      <c r="ADA53" s="68"/>
      <c r="ADB53" s="68"/>
      <c r="ADC53" s="68"/>
      <c r="ADD53" s="68"/>
      <c r="ADE53" s="68"/>
      <c r="ADF53" s="68"/>
      <c r="ADG53" s="68"/>
      <c r="ADH53" s="68"/>
      <c r="ADI53" s="68"/>
      <c r="ADJ53" s="68"/>
      <c r="ADK53" s="68"/>
      <c r="ADL53" s="68"/>
      <c r="ADM53" s="68"/>
      <c r="ADN53" s="68"/>
      <c r="ADO53" s="68"/>
      <c r="ADP53" s="68"/>
      <c r="ADQ53" s="68"/>
      <c r="ADR53" s="68"/>
      <c r="ADS53" s="68"/>
      <c r="ADT53" s="68"/>
      <c r="ADU53" s="68"/>
      <c r="ADV53" s="68"/>
      <c r="ADW53" s="68"/>
      <c r="ADX53" s="68"/>
      <c r="ADY53" s="68"/>
      <c r="ADZ53" s="68"/>
      <c r="AEA53" s="68"/>
      <c r="AEB53" s="68"/>
      <c r="AEC53" s="68"/>
      <c r="AED53" s="68"/>
      <c r="AEE53" s="68"/>
      <c r="AEF53" s="68"/>
      <c r="AEG53" s="68"/>
      <c r="AEH53" s="68"/>
      <c r="AEI53" s="68"/>
      <c r="AEJ53" s="68"/>
      <c r="AEK53" s="68"/>
      <c r="AEL53" s="68"/>
      <c r="AEM53" s="68"/>
      <c r="AEN53" s="68"/>
      <c r="AEO53" s="68"/>
      <c r="AEP53" s="68"/>
      <c r="AEQ53" s="68"/>
      <c r="AER53" s="68"/>
      <c r="AES53" s="68"/>
      <c r="AET53" s="68"/>
      <c r="AEU53" s="68"/>
      <c r="AEV53" s="68"/>
      <c r="AEW53" s="68"/>
      <c r="AEX53" s="68"/>
      <c r="AEY53" s="68"/>
      <c r="AEZ53" s="68"/>
      <c r="AFA53" s="68"/>
      <c r="AFB53" s="68"/>
      <c r="AFC53" s="68"/>
      <c r="AFD53" s="68"/>
      <c r="AFE53" s="68"/>
      <c r="AFF53" s="68"/>
      <c r="AFG53" s="68"/>
      <c r="AFH53" s="68"/>
      <c r="AFI53" s="68"/>
      <c r="AFJ53" s="68"/>
      <c r="AFK53" s="68"/>
      <c r="AFL53" s="68"/>
      <c r="AFM53" s="68"/>
      <c r="AFN53" s="68"/>
      <c r="AFO53" s="68"/>
      <c r="AFP53" s="68"/>
      <c r="AFQ53" s="68"/>
      <c r="AFR53" s="68"/>
      <c r="AFS53" s="68"/>
      <c r="AFT53" s="68"/>
      <c r="AFU53" s="68"/>
      <c r="AFV53" s="68"/>
      <c r="AFW53" s="68"/>
      <c r="AFX53" s="68"/>
      <c r="AFY53" s="68"/>
      <c r="AFZ53" s="68"/>
      <c r="AGA53" s="68"/>
      <c r="AGB53" s="68"/>
      <c r="AGC53" s="68"/>
      <c r="AGD53" s="68"/>
      <c r="AGE53" s="68"/>
      <c r="AGF53" s="68"/>
      <c r="AGG53" s="68"/>
      <c r="AGH53" s="68"/>
      <c r="AGI53" s="68"/>
      <c r="AGJ53" s="68"/>
      <c r="AGK53" s="68"/>
      <c r="AGL53" s="68"/>
      <c r="AGM53" s="68"/>
      <c r="AGN53" s="68"/>
      <c r="AGO53" s="68"/>
      <c r="AGP53" s="68"/>
      <c r="AGQ53" s="68"/>
      <c r="AGR53" s="68"/>
      <c r="AGS53" s="68"/>
      <c r="AGT53" s="68"/>
      <c r="AGU53" s="68"/>
      <c r="AGV53" s="68"/>
      <c r="AGW53" s="68"/>
      <c r="AGX53" s="68"/>
      <c r="AGY53" s="68"/>
      <c r="AGZ53" s="68"/>
      <c r="AHA53" s="68"/>
      <c r="AHB53" s="68"/>
      <c r="AHC53" s="68"/>
      <c r="AHD53" s="68"/>
      <c r="AHE53" s="68"/>
      <c r="AHF53" s="68"/>
      <c r="AHG53" s="68"/>
      <c r="AHH53" s="68"/>
      <c r="AHI53" s="68"/>
      <c r="AHJ53" s="68"/>
      <c r="AHK53" s="68"/>
      <c r="AHL53" s="68"/>
      <c r="AHM53" s="68"/>
      <c r="AHN53" s="68"/>
      <c r="AHO53" s="68"/>
      <c r="AHP53" s="68"/>
      <c r="AHQ53" s="68"/>
      <c r="AHR53" s="68"/>
      <c r="AHS53" s="68"/>
      <c r="AHT53" s="68"/>
      <c r="AHU53" s="68"/>
      <c r="AHV53" s="68"/>
      <c r="AHW53" s="68"/>
      <c r="AHX53" s="68"/>
      <c r="AHY53" s="68"/>
      <c r="AHZ53" s="68"/>
      <c r="AIA53" s="68"/>
      <c r="AIB53" s="68"/>
      <c r="AIC53" s="68"/>
      <c r="AID53" s="68"/>
      <c r="AIE53" s="68"/>
      <c r="AIF53" s="68"/>
      <c r="AIG53" s="68"/>
      <c r="AIH53" s="68"/>
      <c r="AII53" s="68"/>
      <c r="AIJ53" s="68"/>
      <c r="AIK53" s="68"/>
      <c r="AIL53" s="68"/>
      <c r="AIM53" s="68"/>
      <c r="AIN53" s="68"/>
      <c r="AIO53" s="68"/>
      <c r="AIP53" s="68"/>
      <c r="AIQ53" s="68"/>
      <c r="AIR53" s="68"/>
      <c r="AIS53" s="68"/>
      <c r="AIT53" s="68"/>
      <c r="AIU53" s="68"/>
      <c r="AIV53" s="68"/>
      <c r="AIW53" s="68"/>
      <c r="AIX53" s="68"/>
      <c r="AIY53" s="68"/>
      <c r="AIZ53" s="68"/>
      <c r="AJA53" s="68"/>
      <c r="AJB53" s="68"/>
      <c r="AJC53" s="68"/>
      <c r="AJD53" s="68"/>
      <c r="AJE53" s="68"/>
      <c r="AJF53" s="68"/>
      <c r="AJG53" s="68"/>
      <c r="AJH53" s="68"/>
      <c r="AJI53" s="68"/>
      <c r="AJJ53" s="68"/>
      <c r="AJK53" s="68"/>
      <c r="AJL53" s="68"/>
      <c r="AJM53" s="68"/>
      <c r="AJN53" s="68"/>
      <c r="AJO53" s="68"/>
      <c r="AJP53" s="68"/>
      <c r="AJQ53" s="68"/>
      <c r="AJR53" s="68"/>
      <c r="AJS53" s="68"/>
      <c r="AJT53" s="68"/>
      <c r="AJU53" s="68"/>
      <c r="AJV53" s="68"/>
      <c r="AJW53" s="68"/>
      <c r="AJX53" s="68"/>
      <c r="AJY53" s="68"/>
      <c r="AJZ53" s="68"/>
      <c r="AKA53" s="68"/>
      <c r="AKB53" s="68"/>
      <c r="AKC53" s="68"/>
      <c r="AKD53" s="68"/>
      <c r="AKE53" s="68"/>
      <c r="AKF53" s="68"/>
      <c r="AKG53" s="68"/>
      <c r="AKH53" s="68"/>
      <c r="AKI53" s="68"/>
      <c r="AKJ53" s="68"/>
      <c r="AKK53" s="68"/>
      <c r="AKL53" s="68"/>
      <c r="AKM53" s="68"/>
      <c r="AKN53" s="68"/>
      <c r="AKO53" s="68"/>
      <c r="AKP53" s="68"/>
      <c r="AKQ53" s="68"/>
      <c r="AKR53" s="68"/>
      <c r="AKS53" s="68"/>
      <c r="AKT53" s="68"/>
      <c r="AKU53" s="68"/>
      <c r="AKV53" s="68"/>
      <c r="AKW53" s="68"/>
      <c r="AKX53" s="68"/>
      <c r="AKY53" s="68"/>
      <c r="AKZ53" s="68"/>
      <c r="ALA53" s="68"/>
      <c r="ALB53" s="68"/>
      <c r="ALC53" s="68"/>
      <c r="ALD53" s="68"/>
      <c r="ALE53" s="68"/>
      <c r="ALF53" s="68"/>
      <c r="ALG53" s="68"/>
      <c r="ALH53" s="68"/>
      <c r="ALI53" s="68"/>
      <c r="ALJ53" s="68"/>
      <c r="ALK53" s="68"/>
      <c r="ALL53" s="68"/>
      <c r="ALM53" s="68"/>
      <c r="ALN53" s="68"/>
      <c r="ALO53" s="68"/>
      <c r="ALP53" s="68"/>
      <c r="ALQ53" s="68"/>
      <c r="ALR53" s="68"/>
      <c r="ALS53" s="68"/>
      <c r="ALT53" s="68"/>
      <c r="ALU53" s="68"/>
      <c r="ALV53" s="68"/>
      <c r="ALW53" s="68"/>
      <c r="ALX53" s="68"/>
      <c r="ALY53" s="68"/>
      <c r="ALZ53" s="68"/>
      <c r="AMA53" s="68"/>
      <c r="AMB53" s="68"/>
      <c r="AMC53" s="68"/>
      <c r="AMD53" s="68"/>
      <c r="AME53" s="68"/>
      <c r="AMF53" s="68"/>
      <c r="AMG53" s="68"/>
      <c r="AMH53" s="68"/>
      <c r="AMI53" s="68"/>
      <c r="AMJ53" s="68"/>
      <c r="AMK53" s="68"/>
      <c r="AML53" s="68"/>
      <c r="AMM53" s="68"/>
      <c r="AMN53" s="68"/>
      <c r="AMO53" s="68"/>
      <c r="AMP53" s="68"/>
      <c r="AMQ53" s="68"/>
      <c r="AMR53" s="68"/>
      <c r="AMS53" s="68"/>
      <c r="AMT53" s="68"/>
      <c r="AMU53" s="68"/>
      <c r="AMV53" s="68"/>
      <c r="AMW53" s="68"/>
      <c r="AMX53" s="68"/>
      <c r="AMY53" s="68"/>
      <c r="AMZ53" s="68"/>
      <c r="ANA53" s="68"/>
      <c r="ANB53" s="68"/>
      <c r="ANC53" s="68"/>
      <c r="AND53" s="68"/>
      <c r="ANE53" s="68"/>
      <c r="ANF53" s="68"/>
      <c r="ANG53" s="68"/>
      <c r="ANH53" s="68"/>
      <c r="ANI53" s="68"/>
      <c r="ANJ53" s="68"/>
      <c r="ANK53" s="68"/>
      <c r="ANL53" s="68"/>
      <c r="ANM53" s="68"/>
      <c r="ANN53" s="68"/>
      <c r="ANO53" s="68"/>
      <c r="ANP53" s="68"/>
      <c r="ANQ53" s="68"/>
      <c r="ANR53" s="68"/>
      <c r="ANS53" s="68"/>
      <c r="ANT53" s="68"/>
      <c r="ANU53" s="68"/>
      <c r="ANV53" s="68"/>
      <c r="ANW53" s="68"/>
      <c r="ANX53" s="68"/>
      <c r="ANY53" s="68"/>
      <c r="ANZ53" s="68"/>
      <c r="AOA53" s="68"/>
    </row>
    <row r="54" spans="1:1067" s="64" customFormat="1" x14ac:dyDescent="0.3">
      <c r="A54" s="68"/>
      <c r="B54" s="68"/>
      <c r="C54" s="68"/>
      <c r="D54" s="68"/>
      <c r="E54" s="68"/>
      <c r="F54" s="68"/>
      <c r="G54" s="68"/>
      <c r="H54" s="68"/>
      <c r="I54" s="68"/>
      <c r="J54" s="68"/>
      <c r="K54" s="68"/>
      <c r="L54" s="68"/>
      <c r="M54" s="68"/>
      <c r="N54" s="88"/>
      <c r="O54" s="88"/>
      <c r="P54" s="90"/>
      <c r="Q54" s="70"/>
      <c r="R54" s="70"/>
      <c r="S54" s="70"/>
      <c r="T54" s="228" t="s">
        <v>317</v>
      </c>
      <c r="U54" s="229">
        <v>43</v>
      </c>
      <c r="V54" s="111"/>
      <c r="Z54" s="70"/>
      <c r="AA54" s="228" t="s">
        <v>368</v>
      </c>
      <c r="AB54" s="229">
        <v>0</v>
      </c>
      <c r="AC54" s="117"/>
      <c r="AD54" s="67"/>
      <c r="AE54" s="67"/>
      <c r="AF54" s="67"/>
      <c r="AG54" s="70"/>
      <c r="AH54" s="228" t="s">
        <v>317</v>
      </c>
      <c r="AI54" s="229">
        <v>0</v>
      </c>
      <c r="AN54" s="70"/>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c r="IW54" s="68"/>
      <c r="IX54" s="68"/>
      <c r="IY54" s="68"/>
      <c r="IZ54" s="68"/>
      <c r="JA54" s="68"/>
      <c r="JB54" s="68"/>
      <c r="JC54" s="68"/>
      <c r="JD54" s="68"/>
      <c r="JE54" s="68"/>
      <c r="JF54" s="68"/>
      <c r="JG54" s="68"/>
      <c r="JH54" s="68"/>
      <c r="JI54" s="68"/>
      <c r="JJ54" s="68"/>
      <c r="JK54" s="68"/>
      <c r="JL54" s="68"/>
      <c r="JM54" s="68"/>
      <c r="JN54" s="68"/>
      <c r="JO54" s="68"/>
      <c r="JP54" s="68"/>
      <c r="JQ54" s="68"/>
      <c r="JR54" s="68"/>
      <c r="JS54" s="68"/>
      <c r="JT54" s="68"/>
      <c r="JU54" s="68"/>
      <c r="JV54" s="68"/>
      <c r="JW54" s="68"/>
      <c r="JX54" s="68"/>
      <c r="JY54" s="68"/>
      <c r="JZ54" s="68"/>
      <c r="KA54" s="68"/>
      <c r="KB54" s="68"/>
      <c r="KC54" s="68"/>
      <c r="KD54" s="68"/>
      <c r="KE54" s="68"/>
      <c r="KF54" s="68"/>
      <c r="KG54" s="68"/>
      <c r="KH54" s="68"/>
      <c r="KI54" s="68"/>
      <c r="KJ54" s="68"/>
      <c r="KK54" s="68"/>
      <c r="KL54" s="68"/>
      <c r="KM54" s="68"/>
      <c r="KN54" s="68"/>
      <c r="KO54" s="68"/>
      <c r="KP54" s="68"/>
      <c r="KQ54" s="68"/>
      <c r="KR54" s="68"/>
      <c r="KS54" s="68"/>
      <c r="KT54" s="68"/>
      <c r="KU54" s="68"/>
      <c r="KV54" s="68"/>
      <c r="KW54" s="68"/>
      <c r="KX54" s="68"/>
      <c r="KY54" s="68"/>
      <c r="KZ54" s="68"/>
      <c r="LA54" s="68"/>
      <c r="LB54" s="68"/>
      <c r="LC54" s="68"/>
      <c r="LD54" s="68"/>
      <c r="LE54" s="68"/>
      <c r="LF54" s="68"/>
      <c r="LG54" s="68"/>
      <c r="LH54" s="68"/>
      <c r="LI54" s="68"/>
      <c r="LJ54" s="68"/>
      <c r="LK54" s="68"/>
      <c r="LL54" s="68"/>
      <c r="LM54" s="68"/>
      <c r="LN54" s="68"/>
      <c r="LO54" s="68"/>
      <c r="LP54" s="68"/>
      <c r="LQ54" s="68"/>
      <c r="LR54" s="68"/>
      <c r="LS54" s="68"/>
      <c r="LT54" s="68"/>
      <c r="LU54" s="68"/>
      <c r="LV54" s="68"/>
      <c r="LW54" s="68"/>
      <c r="LX54" s="68"/>
      <c r="LY54" s="68"/>
      <c r="LZ54" s="68"/>
      <c r="MA54" s="68"/>
      <c r="MB54" s="68"/>
      <c r="MC54" s="68"/>
      <c r="MD54" s="68"/>
      <c r="ME54" s="68"/>
      <c r="MF54" s="68"/>
      <c r="MG54" s="68"/>
      <c r="MH54" s="68"/>
      <c r="MI54" s="68"/>
      <c r="MJ54" s="68"/>
      <c r="MK54" s="68"/>
      <c r="ML54" s="68"/>
      <c r="MM54" s="68"/>
      <c r="MN54" s="68"/>
      <c r="MO54" s="68"/>
      <c r="MP54" s="68"/>
      <c r="MQ54" s="68"/>
      <c r="MR54" s="68"/>
      <c r="MS54" s="68"/>
      <c r="MT54" s="68"/>
      <c r="MU54" s="68"/>
      <c r="MV54" s="68"/>
      <c r="MW54" s="68"/>
      <c r="MX54" s="68"/>
      <c r="MY54" s="68"/>
      <c r="MZ54" s="68"/>
      <c r="NA54" s="68"/>
      <c r="NB54" s="68"/>
      <c r="NC54" s="68"/>
      <c r="ND54" s="68"/>
      <c r="NE54" s="68"/>
      <c r="NF54" s="68"/>
      <c r="NG54" s="68"/>
      <c r="NH54" s="68"/>
      <c r="NI54" s="68"/>
      <c r="NJ54" s="68"/>
      <c r="NK54" s="68"/>
      <c r="NL54" s="68"/>
      <c r="NM54" s="68"/>
      <c r="NN54" s="68"/>
      <c r="NO54" s="68"/>
      <c r="NP54" s="68"/>
      <c r="NQ54" s="68"/>
      <c r="NR54" s="68"/>
      <c r="NS54" s="68"/>
      <c r="NT54" s="68"/>
      <c r="NU54" s="68"/>
      <c r="NV54" s="68"/>
      <c r="NW54" s="68"/>
      <c r="NX54" s="68"/>
      <c r="NY54" s="68"/>
      <c r="NZ54" s="68"/>
      <c r="OA54" s="68"/>
      <c r="OB54" s="68"/>
      <c r="OC54" s="68"/>
      <c r="OD54" s="68"/>
      <c r="OE54" s="68"/>
      <c r="OF54" s="68"/>
      <c r="OG54" s="68"/>
      <c r="OH54" s="68"/>
      <c r="OI54" s="68"/>
      <c r="OJ54" s="68"/>
      <c r="OK54" s="68"/>
      <c r="OL54" s="68"/>
      <c r="OM54" s="68"/>
      <c r="ON54" s="68"/>
      <c r="OO54" s="68"/>
      <c r="OP54" s="68"/>
      <c r="OQ54" s="68"/>
      <c r="OR54" s="68"/>
      <c r="OS54" s="68"/>
      <c r="OT54" s="68"/>
      <c r="OU54" s="68"/>
      <c r="OV54" s="68"/>
      <c r="OW54" s="68"/>
      <c r="OX54" s="68"/>
      <c r="OY54" s="68"/>
      <c r="OZ54" s="68"/>
      <c r="PA54" s="68"/>
      <c r="PB54" s="68"/>
      <c r="PC54" s="68"/>
      <c r="PD54" s="68"/>
      <c r="PE54" s="68"/>
      <c r="PF54" s="68"/>
      <c r="PG54" s="68"/>
      <c r="PH54" s="68"/>
      <c r="PI54" s="68"/>
      <c r="PJ54" s="68"/>
      <c r="PK54" s="68"/>
      <c r="PL54" s="68"/>
      <c r="PM54" s="68"/>
      <c r="PN54" s="68"/>
      <c r="PO54" s="68"/>
      <c r="PP54" s="68"/>
      <c r="PQ54" s="68"/>
      <c r="PR54" s="68"/>
      <c r="PS54" s="68"/>
      <c r="PT54" s="68"/>
      <c r="PU54" s="68"/>
      <c r="PV54" s="68"/>
      <c r="PW54" s="68"/>
      <c r="PX54" s="68"/>
      <c r="PY54" s="68"/>
      <c r="PZ54" s="68"/>
      <c r="QA54" s="68"/>
      <c r="QB54" s="68"/>
      <c r="QC54" s="68"/>
      <c r="QD54" s="68"/>
      <c r="QE54" s="68"/>
      <c r="QF54" s="68"/>
      <c r="QG54" s="68"/>
      <c r="QH54" s="68"/>
      <c r="QI54" s="68"/>
      <c r="QJ54" s="68"/>
      <c r="QK54" s="68"/>
      <c r="QL54" s="68"/>
      <c r="QM54" s="68"/>
      <c r="QN54" s="68"/>
      <c r="QO54" s="68"/>
      <c r="QP54" s="68"/>
      <c r="QQ54" s="68"/>
      <c r="QR54" s="68"/>
      <c r="QS54" s="68"/>
      <c r="QT54" s="68"/>
      <c r="QU54" s="68"/>
      <c r="QV54" s="68"/>
      <c r="QW54" s="68"/>
      <c r="QX54" s="68"/>
      <c r="QY54" s="68"/>
      <c r="QZ54" s="68"/>
      <c r="RA54" s="68"/>
      <c r="RB54" s="68"/>
      <c r="RC54" s="68"/>
      <c r="RD54" s="68"/>
      <c r="RE54" s="68"/>
      <c r="RF54" s="68"/>
      <c r="RG54" s="68"/>
      <c r="RH54" s="68"/>
      <c r="RI54" s="68"/>
      <c r="RJ54" s="68"/>
      <c r="RK54" s="68"/>
      <c r="RL54" s="68"/>
      <c r="RM54" s="68"/>
      <c r="RN54" s="68"/>
      <c r="RO54" s="68"/>
      <c r="RP54" s="68"/>
      <c r="RQ54" s="68"/>
      <c r="RR54" s="68"/>
      <c r="RS54" s="68"/>
      <c r="RT54" s="68"/>
      <c r="RU54" s="68"/>
      <c r="RV54" s="68"/>
      <c r="RW54" s="68"/>
      <c r="RX54" s="68"/>
      <c r="RY54" s="68"/>
      <c r="RZ54" s="68"/>
      <c r="SA54" s="68"/>
      <c r="SB54" s="68"/>
      <c r="SC54" s="68"/>
      <c r="SD54" s="68"/>
      <c r="SE54" s="68"/>
      <c r="SF54" s="68"/>
      <c r="SG54" s="68"/>
      <c r="SH54" s="68"/>
      <c r="SI54" s="68"/>
      <c r="SJ54" s="68"/>
      <c r="SK54" s="68"/>
      <c r="SL54" s="68"/>
      <c r="SM54" s="68"/>
      <c r="SN54" s="68"/>
      <c r="SO54" s="68"/>
      <c r="SP54" s="68"/>
      <c r="SQ54" s="68"/>
      <c r="SR54" s="68"/>
      <c r="SS54" s="68"/>
      <c r="ST54" s="68"/>
      <c r="SU54" s="68"/>
      <c r="SV54" s="68"/>
      <c r="SW54" s="68"/>
      <c r="SX54" s="68"/>
      <c r="SY54" s="68"/>
      <c r="SZ54" s="68"/>
      <c r="TA54" s="68"/>
      <c r="TB54" s="68"/>
      <c r="TC54" s="68"/>
      <c r="TD54" s="68"/>
      <c r="TE54" s="68"/>
      <c r="TF54" s="68"/>
      <c r="TG54" s="68"/>
      <c r="TH54" s="68"/>
      <c r="TI54" s="68"/>
      <c r="TJ54" s="68"/>
      <c r="TK54" s="68"/>
      <c r="TL54" s="68"/>
      <c r="TM54" s="68"/>
      <c r="TN54" s="68"/>
      <c r="TO54" s="68"/>
      <c r="TP54" s="68"/>
      <c r="TQ54" s="68"/>
      <c r="TR54" s="68"/>
      <c r="TS54" s="68"/>
      <c r="TT54" s="68"/>
      <c r="TU54" s="68"/>
      <c r="TV54" s="68"/>
      <c r="TW54" s="68"/>
      <c r="TX54" s="68"/>
      <c r="TY54" s="68"/>
      <c r="TZ54" s="68"/>
      <c r="UA54" s="68"/>
      <c r="UB54" s="68"/>
      <c r="UC54" s="68"/>
      <c r="UD54" s="68"/>
      <c r="UE54" s="68"/>
      <c r="UF54" s="68"/>
      <c r="UG54" s="68"/>
      <c r="UH54" s="68"/>
      <c r="UI54" s="68"/>
      <c r="UJ54" s="68"/>
      <c r="UK54" s="68"/>
      <c r="UL54" s="68"/>
      <c r="UM54" s="68"/>
      <c r="UN54" s="68"/>
      <c r="UO54" s="68"/>
      <c r="UP54" s="68"/>
      <c r="UQ54" s="68"/>
      <c r="UR54" s="68"/>
      <c r="US54" s="68"/>
      <c r="UT54" s="68"/>
      <c r="UU54" s="68"/>
      <c r="UV54" s="68"/>
      <c r="UW54" s="68"/>
      <c r="UX54" s="68"/>
      <c r="UY54" s="68"/>
      <c r="UZ54" s="68"/>
      <c r="VA54" s="68"/>
      <c r="VB54" s="68"/>
      <c r="VC54" s="68"/>
      <c r="VD54" s="68"/>
      <c r="VE54" s="68"/>
      <c r="VF54" s="68"/>
      <c r="VG54" s="68"/>
      <c r="VH54" s="68"/>
      <c r="VI54" s="68"/>
      <c r="VJ54" s="68"/>
      <c r="VK54" s="68"/>
      <c r="VL54" s="68"/>
      <c r="VM54" s="68"/>
      <c r="VN54" s="68"/>
      <c r="VO54" s="68"/>
      <c r="VP54" s="68"/>
      <c r="VQ54" s="68"/>
      <c r="VR54" s="68"/>
      <c r="VS54" s="68"/>
      <c r="VT54" s="68"/>
      <c r="VU54" s="68"/>
      <c r="VV54" s="68"/>
      <c r="VW54" s="68"/>
      <c r="VX54" s="68"/>
      <c r="VY54" s="68"/>
      <c r="VZ54" s="68"/>
      <c r="WA54" s="68"/>
      <c r="WB54" s="68"/>
      <c r="WC54" s="68"/>
      <c r="WD54" s="68"/>
      <c r="WE54" s="68"/>
      <c r="WF54" s="68"/>
      <c r="WG54" s="68"/>
      <c r="WH54" s="68"/>
      <c r="WI54" s="68"/>
      <c r="WJ54" s="68"/>
      <c r="WK54" s="68"/>
      <c r="WL54" s="68"/>
      <c r="WM54" s="68"/>
      <c r="WN54" s="68"/>
      <c r="WO54" s="68"/>
      <c r="WP54" s="68"/>
      <c r="WQ54" s="68"/>
      <c r="WR54" s="68"/>
      <c r="WS54" s="68"/>
      <c r="WT54" s="68"/>
      <c r="WU54" s="68"/>
      <c r="WV54" s="68"/>
      <c r="WW54" s="68"/>
      <c r="WX54" s="68"/>
      <c r="WY54" s="68"/>
      <c r="WZ54" s="68"/>
      <c r="XA54" s="68"/>
      <c r="XB54" s="68"/>
      <c r="XC54" s="68"/>
      <c r="XD54" s="68"/>
      <c r="XE54" s="68"/>
      <c r="XF54" s="68"/>
      <c r="XG54" s="68"/>
      <c r="XH54" s="68"/>
      <c r="XI54" s="68"/>
      <c r="XJ54" s="68"/>
      <c r="XK54" s="68"/>
      <c r="XL54" s="68"/>
      <c r="XM54" s="68"/>
      <c r="XN54" s="68"/>
      <c r="XO54" s="68"/>
      <c r="XP54" s="68"/>
      <c r="XQ54" s="68"/>
      <c r="XR54" s="68"/>
      <c r="XS54" s="68"/>
      <c r="XT54" s="68"/>
      <c r="XU54" s="68"/>
      <c r="XV54" s="68"/>
      <c r="XW54" s="68"/>
      <c r="XX54" s="68"/>
      <c r="XY54" s="68"/>
      <c r="XZ54" s="68"/>
      <c r="YA54" s="68"/>
      <c r="YB54" s="68"/>
      <c r="YC54" s="68"/>
      <c r="YD54" s="68"/>
      <c r="YE54" s="68"/>
      <c r="YF54" s="68"/>
      <c r="YG54" s="68"/>
      <c r="YH54" s="68"/>
      <c r="YI54" s="68"/>
      <c r="YJ54" s="68"/>
      <c r="YK54" s="68"/>
      <c r="YL54" s="68"/>
      <c r="YM54" s="68"/>
      <c r="YN54" s="68"/>
      <c r="YO54" s="68"/>
      <c r="YP54" s="68"/>
      <c r="YQ54" s="68"/>
      <c r="YR54" s="68"/>
      <c r="YS54" s="68"/>
      <c r="YT54" s="68"/>
      <c r="YU54" s="68"/>
      <c r="YV54" s="68"/>
      <c r="YW54" s="68"/>
      <c r="YX54" s="68"/>
      <c r="YY54" s="68"/>
      <c r="YZ54" s="68"/>
      <c r="ZA54" s="68"/>
      <c r="ZB54" s="68"/>
      <c r="ZC54" s="68"/>
      <c r="ZD54" s="68"/>
      <c r="ZE54" s="68"/>
      <c r="ZF54" s="68"/>
      <c r="ZG54" s="68"/>
      <c r="ZH54" s="68"/>
      <c r="ZI54" s="68"/>
      <c r="ZJ54" s="68"/>
      <c r="ZK54" s="68"/>
      <c r="ZL54" s="68"/>
      <c r="ZM54" s="68"/>
      <c r="ZN54" s="68"/>
      <c r="ZO54" s="68"/>
      <c r="ZP54" s="68"/>
      <c r="ZQ54" s="68"/>
      <c r="ZR54" s="68"/>
      <c r="ZS54" s="68"/>
      <c r="ZT54" s="68"/>
      <c r="ZU54" s="68"/>
      <c r="ZV54" s="68"/>
      <c r="ZW54" s="68"/>
      <c r="ZX54" s="68"/>
      <c r="ZY54" s="68"/>
      <c r="ZZ54" s="68"/>
      <c r="AAA54" s="68"/>
      <c r="AAB54" s="68"/>
      <c r="AAC54" s="68"/>
      <c r="AAD54" s="68"/>
      <c r="AAE54" s="68"/>
      <c r="AAF54" s="68"/>
      <c r="AAG54" s="68"/>
      <c r="AAH54" s="68"/>
      <c r="AAI54" s="68"/>
      <c r="AAJ54" s="68"/>
      <c r="AAK54" s="68"/>
      <c r="AAL54" s="68"/>
      <c r="AAM54" s="68"/>
      <c r="AAN54" s="68"/>
      <c r="AAO54" s="68"/>
      <c r="AAP54" s="68"/>
      <c r="AAQ54" s="68"/>
      <c r="AAR54" s="68"/>
      <c r="AAS54" s="68"/>
      <c r="AAT54" s="68"/>
      <c r="AAU54" s="68"/>
      <c r="AAV54" s="68"/>
      <c r="AAW54" s="68"/>
      <c r="AAX54" s="68"/>
      <c r="AAY54" s="68"/>
      <c r="AAZ54" s="68"/>
      <c r="ABA54" s="68"/>
      <c r="ABB54" s="68"/>
      <c r="ABC54" s="68"/>
      <c r="ABD54" s="68"/>
      <c r="ABE54" s="68"/>
      <c r="ABF54" s="68"/>
      <c r="ABG54" s="68"/>
      <c r="ABH54" s="68"/>
      <c r="ABI54" s="68"/>
      <c r="ABJ54" s="68"/>
      <c r="ABK54" s="68"/>
      <c r="ABL54" s="68"/>
      <c r="ABM54" s="68"/>
      <c r="ABN54" s="68"/>
      <c r="ABO54" s="68"/>
      <c r="ABP54" s="68"/>
      <c r="ABQ54" s="68"/>
      <c r="ABR54" s="68"/>
      <c r="ABS54" s="68"/>
      <c r="ABT54" s="68"/>
      <c r="ABU54" s="68"/>
      <c r="ABV54" s="68"/>
      <c r="ABW54" s="68"/>
      <c r="ABX54" s="68"/>
      <c r="ABY54" s="68"/>
      <c r="ABZ54" s="68"/>
      <c r="ACA54" s="68"/>
      <c r="ACB54" s="68"/>
      <c r="ACC54" s="68"/>
      <c r="ACD54" s="68"/>
      <c r="ACE54" s="68"/>
      <c r="ACF54" s="68"/>
      <c r="ACG54" s="68"/>
      <c r="ACH54" s="68"/>
      <c r="ACI54" s="68"/>
      <c r="ACJ54" s="68"/>
      <c r="ACK54" s="68"/>
      <c r="ACL54" s="68"/>
      <c r="ACM54" s="68"/>
      <c r="ACN54" s="68"/>
      <c r="ACO54" s="68"/>
      <c r="ACP54" s="68"/>
      <c r="ACQ54" s="68"/>
      <c r="ACR54" s="68"/>
      <c r="ACS54" s="68"/>
      <c r="ACT54" s="68"/>
      <c r="ACU54" s="68"/>
      <c r="ACV54" s="68"/>
      <c r="ACW54" s="68"/>
      <c r="ACX54" s="68"/>
      <c r="ACY54" s="68"/>
      <c r="ACZ54" s="68"/>
      <c r="ADA54" s="68"/>
      <c r="ADB54" s="68"/>
      <c r="ADC54" s="68"/>
      <c r="ADD54" s="68"/>
      <c r="ADE54" s="68"/>
      <c r="ADF54" s="68"/>
      <c r="ADG54" s="68"/>
      <c r="ADH54" s="68"/>
      <c r="ADI54" s="68"/>
      <c r="ADJ54" s="68"/>
      <c r="ADK54" s="68"/>
      <c r="ADL54" s="68"/>
      <c r="ADM54" s="68"/>
      <c r="ADN54" s="68"/>
      <c r="ADO54" s="68"/>
      <c r="ADP54" s="68"/>
      <c r="ADQ54" s="68"/>
      <c r="ADR54" s="68"/>
      <c r="ADS54" s="68"/>
      <c r="ADT54" s="68"/>
      <c r="ADU54" s="68"/>
      <c r="ADV54" s="68"/>
      <c r="ADW54" s="68"/>
      <c r="ADX54" s="68"/>
      <c r="ADY54" s="68"/>
      <c r="ADZ54" s="68"/>
      <c r="AEA54" s="68"/>
      <c r="AEB54" s="68"/>
      <c r="AEC54" s="68"/>
      <c r="AED54" s="68"/>
      <c r="AEE54" s="68"/>
      <c r="AEF54" s="68"/>
      <c r="AEG54" s="68"/>
      <c r="AEH54" s="68"/>
      <c r="AEI54" s="68"/>
      <c r="AEJ54" s="68"/>
      <c r="AEK54" s="68"/>
      <c r="AEL54" s="68"/>
      <c r="AEM54" s="68"/>
      <c r="AEN54" s="68"/>
      <c r="AEO54" s="68"/>
      <c r="AEP54" s="68"/>
      <c r="AEQ54" s="68"/>
      <c r="AER54" s="68"/>
      <c r="AES54" s="68"/>
      <c r="AET54" s="68"/>
      <c r="AEU54" s="68"/>
      <c r="AEV54" s="68"/>
      <c r="AEW54" s="68"/>
      <c r="AEX54" s="68"/>
      <c r="AEY54" s="68"/>
      <c r="AEZ54" s="68"/>
      <c r="AFA54" s="68"/>
      <c r="AFB54" s="68"/>
      <c r="AFC54" s="68"/>
      <c r="AFD54" s="68"/>
      <c r="AFE54" s="68"/>
      <c r="AFF54" s="68"/>
      <c r="AFG54" s="68"/>
      <c r="AFH54" s="68"/>
      <c r="AFI54" s="68"/>
      <c r="AFJ54" s="68"/>
      <c r="AFK54" s="68"/>
      <c r="AFL54" s="68"/>
      <c r="AFM54" s="68"/>
      <c r="AFN54" s="68"/>
      <c r="AFO54" s="68"/>
      <c r="AFP54" s="68"/>
      <c r="AFQ54" s="68"/>
      <c r="AFR54" s="68"/>
      <c r="AFS54" s="68"/>
      <c r="AFT54" s="68"/>
      <c r="AFU54" s="68"/>
      <c r="AFV54" s="68"/>
      <c r="AFW54" s="68"/>
      <c r="AFX54" s="68"/>
      <c r="AFY54" s="68"/>
      <c r="AFZ54" s="68"/>
      <c r="AGA54" s="68"/>
      <c r="AGB54" s="68"/>
      <c r="AGC54" s="68"/>
      <c r="AGD54" s="68"/>
      <c r="AGE54" s="68"/>
      <c r="AGF54" s="68"/>
      <c r="AGG54" s="68"/>
      <c r="AGH54" s="68"/>
      <c r="AGI54" s="68"/>
      <c r="AGJ54" s="68"/>
      <c r="AGK54" s="68"/>
      <c r="AGL54" s="68"/>
      <c r="AGM54" s="68"/>
      <c r="AGN54" s="68"/>
      <c r="AGO54" s="68"/>
      <c r="AGP54" s="68"/>
      <c r="AGQ54" s="68"/>
      <c r="AGR54" s="68"/>
      <c r="AGS54" s="68"/>
      <c r="AGT54" s="68"/>
      <c r="AGU54" s="68"/>
      <c r="AGV54" s="68"/>
      <c r="AGW54" s="68"/>
      <c r="AGX54" s="68"/>
      <c r="AGY54" s="68"/>
      <c r="AGZ54" s="68"/>
      <c r="AHA54" s="68"/>
      <c r="AHB54" s="68"/>
      <c r="AHC54" s="68"/>
      <c r="AHD54" s="68"/>
      <c r="AHE54" s="68"/>
      <c r="AHF54" s="68"/>
      <c r="AHG54" s="68"/>
      <c r="AHH54" s="68"/>
      <c r="AHI54" s="68"/>
      <c r="AHJ54" s="68"/>
      <c r="AHK54" s="68"/>
      <c r="AHL54" s="68"/>
      <c r="AHM54" s="68"/>
      <c r="AHN54" s="68"/>
      <c r="AHO54" s="68"/>
      <c r="AHP54" s="68"/>
      <c r="AHQ54" s="68"/>
      <c r="AHR54" s="68"/>
      <c r="AHS54" s="68"/>
      <c r="AHT54" s="68"/>
      <c r="AHU54" s="68"/>
      <c r="AHV54" s="68"/>
      <c r="AHW54" s="68"/>
      <c r="AHX54" s="68"/>
      <c r="AHY54" s="68"/>
      <c r="AHZ54" s="68"/>
      <c r="AIA54" s="68"/>
      <c r="AIB54" s="68"/>
      <c r="AIC54" s="68"/>
      <c r="AID54" s="68"/>
      <c r="AIE54" s="68"/>
      <c r="AIF54" s="68"/>
      <c r="AIG54" s="68"/>
      <c r="AIH54" s="68"/>
      <c r="AII54" s="68"/>
      <c r="AIJ54" s="68"/>
      <c r="AIK54" s="68"/>
      <c r="AIL54" s="68"/>
      <c r="AIM54" s="68"/>
      <c r="AIN54" s="68"/>
      <c r="AIO54" s="68"/>
      <c r="AIP54" s="68"/>
      <c r="AIQ54" s="68"/>
      <c r="AIR54" s="68"/>
      <c r="AIS54" s="68"/>
      <c r="AIT54" s="68"/>
      <c r="AIU54" s="68"/>
      <c r="AIV54" s="68"/>
      <c r="AIW54" s="68"/>
      <c r="AIX54" s="68"/>
      <c r="AIY54" s="68"/>
      <c r="AIZ54" s="68"/>
      <c r="AJA54" s="68"/>
      <c r="AJB54" s="68"/>
      <c r="AJC54" s="68"/>
      <c r="AJD54" s="68"/>
      <c r="AJE54" s="68"/>
      <c r="AJF54" s="68"/>
      <c r="AJG54" s="68"/>
      <c r="AJH54" s="68"/>
      <c r="AJI54" s="68"/>
      <c r="AJJ54" s="68"/>
      <c r="AJK54" s="68"/>
      <c r="AJL54" s="68"/>
      <c r="AJM54" s="68"/>
      <c r="AJN54" s="68"/>
      <c r="AJO54" s="68"/>
      <c r="AJP54" s="68"/>
      <c r="AJQ54" s="68"/>
      <c r="AJR54" s="68"/>
      <c r="AJS54" s="68"/>
      <c r="AJT54" s="68"/>
      <c r="AJU54" s="68"/>
      <c r="AJV54" s="68"/>
      <c r="AJW54" s="68"/>
      <c r="AJX54" s="68"/>
      <c r="AJY54" s="68"/>
      <c r="AJZ54" s="68"/>
      <c r="AKA54" s="68"/>
      <c r="AKB54" s="68"/>
      <c r="AKC54" s="68"/>
      <c r="AKD54" s="68"/>
      <c r="AKE54" s="68"/>
      <c r="AKF54" s="68"/>
      <c r="AKG54" s="68"/>
      <c r="AKH54" s="68"/>
      <c r="AKI54" s="68"/>
      <c r="AKJ54" s="68"/>
      <c r="AKK54" s="68"/>
      <c r="AKL54" s="68"/>
      <c r="AKM54" s="68"/>
      <c r="AKN54" s="68"/>
      <c r="AKO54" s="68"/>
      <c r="AKP54" s="68"/>
      <c r="AKQ54" s="68"/>
      <c r="AKR54" s="68"/>
      <c r="AKS54" s="68"/>
      <c r="AKT54" s="68"/>
      <c r="AKU54" s="68"/>
      <c r="AKV54" s="68"/>
      <c r="AKW54" s="68"/>
      <c r="AKX54" s="68"/>
      <c r="AKY54" s="68"/>
      <c r="AKZ54" s="68"/>
      <c r="ALA54" s="68"/>
      <c r="ALB54" s="68"/>
      <c r="ALC54" s="68"/>
      <c r="ALD54" s="68"/>
      <c r="ALE54" s="68"/>
      <c r="ALF54" s="68"/>
      <c r="ALG54" s="68"/>
      <c r="ALH54" s="68"/>
      <c r="ALI54" s="68"/>
      <c r="ALJ54" s="68"/>
      <c r="ALK54" s="68"/>
      <c r="ALL54" s="68"/>
      <c r="ALM54" s="68"/>
      <c r="ALN54" s="68"/>
      <c r="ALO54" s="68"/>
      <c r="ALP54" s="68"/>
      <c r="ALQ54" s="68"/>
      <c r="ALR54" s="68"/>
      <c r="ALS54" s="68"/>
      <c r="ALT54" s="68"/>
      <c r="ALU54" s="68"/>
      <c r="ALV54" s="68"/>
      <c r="ALW54" s="68"/>
      <c r="ALX54" s="68"/>
      <c r="ALY54" s="68"/>
      <c r="ALZ54" s="68"/>
      <c r="AMA54" s="68"/>
      <c r="AMB54" s="68"/>
      <c r="AMC54" s="68"/>
      <c r="AMD54" s="68"/>
      <c r="AME54" s="68"/>
      <c r="AMF54" s="68"/>
      <c r="AMG54" s="68"/>
      <c r="AMH54" s="68"/>
      <c r="AMI54" s="68"/>
      <c r="AMJ54" s="68"/>
      <c r="AMK54" s="68"/>
      <c r="AML54" s="68"/>
      <c r="AMM54" s="68"/>
      <c r="AMN54" s="68"/>
      <c r="AMO54" s="68"/>
      <c r="AMP54" s="68"/>
      <c r="AMQ54" s="68"/>
      <c r="AMR54" s="68"/>
      <c r="AMS54" s="68"/>
      <c r="AMT54" s="68"/>
      <c r="AMU54" s="68"/>
      <c r="AMV54" s="68"/>
      <c r="AMW54" s="68"/>
      <c r="AMX54" s="68"/>
      <c r="AMY54" s="68"/>
      <c r="AMZ54" s="68"/>
      <c r="ANA54" s="68"/>
      <c r="ANB54" s="68"/>
      <c r="ANC54" s="68"/>
      <c r="AND54" s="68"/>
      <c r="ANE54" s="68"/>
      <c r="ANF54" s="68"/>
      <c r="ANG54" s="68"/>
      <c r="ANH54" s="68"/>
      <c r="ANI54" s="68"/>
      <c r="ANJ54" s="68"/>
      <c r="ANK54" s="68"/>
      <c r="ANL54" s="68"/>
      <c r="ANM54" s="68"/>
      <c r="ANN54" s="68"/>
      <c r="ANO54" s="68"/>
      <c r="ANP54" s="68"/>
      <c r="ANQ54" s="68"/>
      <c r="ANR54" s="68"/>
      <c r="ANS54" s="68"/>
      <c r="ANT54" s="68"/>
      <c r="ANU54" s="68"/>
      <c r="ANV54" s="68"/>
      <c r="ANW54" s="68"/>
      <c r="ANX54" s="68"/>
      <c r="ANY54" s="68"/>
      <c r="ANZ54" s="68"/>
      <c r="AOA54" s="68"/>
    </row>
    <row r="55" spans="1:1067" s="64" customFormat="1" x14ac:dyDescent="0.3">
      <c r="A55" s="68"/>
      <c r="B55" s="68"/>
      <c r="C55" s="68"/>
      <c r="D55" s="68"/>
      <c r="E55" s="68"/>
      <c r="F55" s="68"/>
      <c r="G55" s="68"/>
      <c r="H55" s="68"/>
      <c r="I55" s="68"/>
      <c r="J55" s="68"/>
      <c r="K55" s="68"/>
      <c r="L55" s="68"/>
      <c r="M55" s="68"/>
      <c r="N55" s="88"/>
      <c r="O55" s="88"/>
      <c r="P55" s="90"/>
      <c r="Q55" s="70"/>
      <c r="R55" s="70"/>
      <c r="S55" s="70"/>
      <c r="T55" s="230"/>
      <c r="U55" s="231">
        <f>U53*100/(U54-U51)</f>
        <v>70.967741935483872</v>
      </c>
      <c r="V55" s="111"/>
      <c r="Z55" s="70"/>
      <c r="AA55" s="230"/>
      <c r="AB55" s="231" t="e">
        <f>AB53*100/(AB54-AB51)</f>
        <v>#DIV/0!</v>
      </c>
      <c r="AC55" s="117"/>
      <c r="AD55" s="67"/>
      <c r="AE55" s="67"/>
      <c r="AF55" s="67"/>
      <c r="AG55" s="70"/>
      <c r="AH55" s="230"/>
      <c r="AI55" s="231" t="e">
        <f>AI53*100/(AI54-AI51)</f>
        <v>#DIV/0!</v>
      </c>
      <c r="AN55" s="70"/>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8"/>
      <c r="HO55" s="68"/>
      <c r="HP55" s="68"/>
      <c r="HQ55" s="68"/>
      <c r="HR55" s="68"/>
      <c r="HS55" s="68"/>
      <c r="HT55" s="68"/>
      <c r="HU55" s="68"/>
      <c r="HV55" s="68"/>
      <c r="HW55" s="68"/>
      <c r="HX55" s="68"/>
      <c r="HY55" s="68"/>
      <c r="HZ55" s="68"/>
      <c r="IA55" s="68"/>
      <c r="IB55" s="68"/>
      <c r="IC55" s="68"/>
      <c r="ID55" s="68"/>
      <c r="IE55" s="68"/>
      <c r="IF55" s="68"/>
      <c r="IG55" s="68"/>
      <c r="IH55" s="68"/>
      <c r="II55" s="68"/>
      <c r="IJ55" s="68"/>
      <c r="IK55" s="68"/>
      <c r="IL55" s="68"/>
      <c r="IM55" s="68"/>
      <c r="IN55" s="68"/>
      <c r="IO55" s="68"/>
      <c r="IP55" s="68"/>
      <c r="IQ55" s="68"/>
      <c r="IR55" s="68"/>
      <c r="IS55" s="68"/>
      <c r="IT55" s="68"/>
      <c r="IU55" s="68"/>
      <c r="IV55" s="68"/>
      <c r="IW55" s="68"/>
      <c r="IX55" s="68"/>
      <c r="IY55" s="68"/>
      <c r="IZ55" s="68"/>
      <c r="JA55" s="68"/>
      <c r="JB55" s="68"/>
      <c r="JC55" s="68"/>
      <c r="JD55" s="68"/>
      <c r="JE55" s="68"/>
      <c r="JF55" s="68"/>
      <c r="JG55" s="68"/>
      <c r="JH55" s="68"/>
      <c r="JI55" s="68"/>
      <c r="JJ55" s="68"/>
      <c r="JK55" s="68"/>
      <c r="JL55" s="68"/>
      <c r="JM55" s="68"/>
      <c r="JN55" s="68"/>
      <c r="JO55" s="68"/>
      <c r="JP55" s="68"/>
      <c r="JQ55" s="68"/>
      <c r="JR55" s="68"/>
      <c r="JS55" s="68"/>
      <c r="JT55" s="68"/>
      <c r="JU55" s="68"/>
      <c r="JV55" s="68"/>
      <c r="JW55" s="68"/>
      <c r="JX55" s="68"/>
      <c r="JY55" s="68"/>
      <c r="JZ55" s="68"/>
      <c r="KA55" s="68"/>
      <c r="KB55" s="68"/>
      <c r="KC55" s="68"/>
      <c r="KD55" s="68"/>
      <c r="KE55" s="68"/>
      <c r="KF55" s="68"/>
      <c r="KG55" s="68"/>
      <c r="KH55" s="68"/>
      <c r="KI55" s="68"/>
      <c r="KJ55" s="68"/>
      <c r="KK55" s="68"/>
      <c r="KL55" s="68"/>
      <c r="KM55" s="68"/>
      <c r="KN55" s="68"/>
      <c r="KO55" s="68"/>
      <c r="KP55" s="68"/>
      <c r="KQ55" s="68"/>
      <c r="KR55" s="68"/>
      <c r="KS55" s="68"/>
      <c r="KT55" s="68"/>
      <c r="KU55" s="68"/>
      <c r="KV55" s="68"/>
      <c r="KW55" s="68"/>
      <c r="KX55" s="68"/>
      <c r="KY55" s="68"/>
      <c r="KZ55" s="68"/>
      <c r="LA55" s="68"/>
      <c r="LB55" s="68"/>
      <c r="LC55" s="68"/>
      <c r="LD55" s="68"/>
      <c r="LE55" s="68"/>
      <c r="LF55" s="68"/>
      <c r="LG55" s="68"/>
      <c r="LH55" s="68"/>
      <c r="LI55" s="68"/>
      <c r="LJ55" s="68"/>
      <c r="LK55" s="68"/>
      <c r="LL55" s="68"/>
      <c r="LM55" s="68"/>
      <c r="LN55" s="68"/>
      <c r="LO55" s="68"/>
      <c r="LP55" s="68"/>
      <c r="LQ55" s="68"/>
      <c r="LR55" s="68"/>
      <c r="LS55" s="68"/>
      <c r="LT55" s="68"/>
      <c r="LU55" s="68"/>
      <c r="LV55" s="68"/>
      <c r="LW55" s="68"/>
      <c r="LX55" s="68"/>
      <c r="LY55" s="68"/>
      <c r="LZ55" s="68"/>
      <c r="MA55" s="68"/>
      <c r="MB55" s="68"/>
      <c r="MC55" s="68"/>
      <c r="MD55" s="68"/>
      <c r="ME55" s="68"/>
      <c r="MF55" s="68"/>
      <c r="MG55" s="68"/>
      <c r="MH55" s="68"/>
      <c r="MI55" s="68"/>
      <c r="MJ55" s="68"/>
      <c r="MK55" s="68"/>
      <c r="ML55" s="68"/>
      <c r="MM55" s="68"/>
      <c r="MN55" s="68"/>
      <c r="MO55" s="68"/>
      <c r="MP55" s="68"/>
      <c r="MQ55" s="68"/>
      <c r="MR55" s="68"/>
      <c r="MS55" s="68"/>
      <c r="MT55" s="68"/>
      <c r="MU55" s="68"/>
      <c r="MV55" s="68"/>
      <c r="MW55" s="68"/>
      <c r="MX55" s="68"/>
      <c r="MY55" s="68"/>
      <c r="MZ55" s="68"/>
      <c r="NA55" s="68"/>
      <c r="NB55" s="68"/>
      <c r="NC55" s="68"/>
      <c r="ND55" s="68"/>
      <c r="NE55" s="68"/>
      <c r="NF55" s="68"/>
      <c r="NG55" s="68"/>
      <c r="NH55" s="68"/>
      <c r="NI55" s="68"/>
      <c r="NJ55" s="68"/>
      <c r="NK55" s="68"/>
      <c r="NL55" s="68"/>
      <c r="NM55" s="68"/>
      <c r="NN55" s="68"/>
      <c r="NO55" s="68"/>
      <c r="NP55" s="68"/>
      <c r="NQ55" s="68"/>
      <c r="NR55" s="68"/>
      <c r="NS55" s="68"/>
      <c r="NT55" s="68"/>
      <c r="NU55" s="68"/>
      <c r="NV55" s="68"/>
      <c r="NW55" s="68"/>
      <c r="NX55" s="68"/>
      <c r="NY55" s="68"/>
      <c r="NZ55" s="68"/>
      <c r="OA55" s="68"/>
      <c r="OB55" s="68"/>
      <c r="OC55" s="68"/>
      <c r="OD55" s="68"/>
      <c r="OE55" s="68"/>
      <c r="OF55" s="68"/>
      <c r="OG55" s="68"/>
      <c r="OH55" s="68"/>
      <c r="OI55" s="68"/>
      <c r="OJ55" s="68"/>
      <c r="OK55" s="68"/>
      <c r="OL55" s="68"/>
      <c r="OM55" s="68"/>
      <c r="ON55" s="68"/>
      <c r="OO55" s="68"/>
      <c r="OP55" s="68"/>
      <c r="OQ55" s="68"/>
      <c r="OR55" s="68"/>
      <c r="OS55" s="68"/>
      <c r="OT55" s="68"/>
      <c r="OU55" s="68"/>
      <c r="OV55" s="68"/>
      <c r="OW55" s="68"/>
      <c r="OX55" s="68"/>
      <c r="OY55" s="68"/>
      <c r="OZ55" s="68"/>
      <c r="PA55" s="68"/>
      <c r="PB55" s="68"/>
      <c r="PC55" s="68"/>
      <c r="PD55" s="68"/>
      <c r="PE55" s="68"/>
      <c r="PF55" s="68"/>
      <c r="PG55" s="68"/>
      <c r="PH55" s="68"/>
      <c r="PI55" s="68"/>
      <c r="PJ55" s="68"/>
      <c r="PK55" s="68"/>
      <c r="PL55" s="68"/>
      <c r="PM55" s="68"/>
      <c r="PN55" s="68"/>
      <c r="PO55" s="68"/>
      <c r="PP55" s="68"/>
      <c r="PQ55" s="68"/>
      <c r="PR55" s="68"/>
      <c r="PS55" s="68"/>
      <c r="PT55" s="68"/>
      <c r="PU55" s="68"/>
      <c r="PV55" s="68"/>
      <c r="PW55" s="68"/>
      <c r="PX55" s="68"/>
      <c r="PY55" s="68"/>
      <c r="PZ55" s="68"/>
      <c r="QA55" s="68"/>
      <c r="QB55" s="68"/>
      <c r="QC55" s="68"/>
      <c r="QD55" s="68"/>
      <c r="QE55" s="68"/>
      <c r="QF55" s="68"/>
      <c r="QG55" s="68"/>
      <c r="QH55" s="68"/>
      <c r="QI55" s="68"/>
      <c r="QJ55" s="68"/>
      <c r="QK55" s="68"/>
      <c r="QL55" s="68"/>
      <c r="QM55" s="68"/>
      <c r="QN55" s="68"/>
      <c r="QO55" s="68"/>
      <c r="QP55" s="68"/>
      <c r="QQ55" s="68"/>
      <c r="QR55" s="68"/>
      <c r="QS55" s="68"/>
      <c r="QT55" s="68"/>
      <c r="QU55" s="68"/>
      <c r="QV55" s="68"/>
      <c r="QW55" s="68"/>
      <c r="QX55" s="68"/>
      <c r="QY55" s="68"/>
      <c r="QZ55" s="68"/>
      <c r="RA55" s="68"/>
      <c r="RB55" s="68"/>
      <c r="RC55" s="68"/>
      <c r="RD55" s="68"/>
      <c r="RE55" s="68"/>
      <c r="RF55" s="68"/>
      <c r="RG55" s="68"/>
      <c r="RH55" s="68"/>
      <c r="RI55" s="68"/>
      <c r="RJ55" s="68"/>
      <c r="RK55" s="68"/>
      <c r="RL55" s="68"/>
      <c r="RM55" s="68"/>
      <c r="RN55" s="68"/>
      <c r="RO55" s="68"/>
      <c r="RP55" s="68"/>
      <c r="RQ55" s="68"/>
      <c r="RR55" s="68"/>
      <c r="RS55" s="68"/>
      <c r="RT55" s="68"/>
      <c r="RU55" s="68"/>
      <c r="RV55" s="68"/>
      <c r="RW55" s="68"/>
      <c r="RX55" s="68"/>
      <c r="RY55" s="68"/>
      <c r="RZ55" s="68"/>
      <c r="SA55" s="68"/>
      <c r="SB55" s="68"/>
      <c r="SC55" s="68"/>
      <c r="SD55" s="68"/>
      <c r="SE55" s="68"/>
      <c r="SF55" s="68"/>
      <c r="SG55" s="68"/>
      <c r="SH55" s="68"/>
      <c r="SI55" s="68"/>
      <c r="SJ55" s="68"/>
      <c r="SK55" s="68"/>
      <c r="SL55" s="68"/>
      <c r="SM55" s="68"/>
      <c r="SN55" s="68"/>
      <c r="SO55" s="68"/>
      <c r="SP55" s="68"/>
      <c r="SQ55" s="68"/>
      <c r="SR55" s="68"/>
      <c r="SS55" s="68"/>
      <c r="ST55" s="68"/>
      <c r="SU55" s="68"/>
      <c r="SV55" s="68"/>
      <c r="SW55" s="68"/>
      <c r="SX55" s="68"/>
      <c r="SY55" s="68"/>
      <c r="SZ55" s="68"/>
      <c r="TA55" s="68"/>
      <c r="TB55" s="68"/>
      <c r="TC55" s="68"/>
      <c r="TD55" s="68"/>
      <c r="TE55" s="68"/>
      <c r="TF55" s="68"/>
      <c r="TG55" s="68"/>
      <c r="TH55" s="68"/>
      <c r="TI55" s="68"/>
      <c r="TJ55" s="68"/>
      <c r="TK55" s="68"/>
      <c r="TL55" s="68"/>
      <c r="TM55" s="68"/>
      <c r="TN55" s="68"/>
      <c r="TO55" s="68"/>
      <c r="TP55" s="68"/>
      <c r="TQ55" s="68"/>
      <c r="TR55" s="68"/>
      <c r="TS55" s="68"/>
      <c r="TT55" s="68"/>
      <c r="TU55" s="68"/>
      <c r="TV55" s="68"/>
      <c r="TW55" s="68"/>
      <c r="TX55" s="68"/>
      <c r="TY55" s="68"/>
      <c r="TZ55" s="68"/>
      <c r="UA55" s="68"/>
      <c r="UB55" s="68"/>
      <c r="UC55" s="68"/>
      <c r="UD55" s="68"/>
      <c r="UE55" s="68"/>
      <c r="UF55" s="68"/>
      <c r="UG55" s="68"/>
      <c r="UH55" s="68"/>
      <c r="UI55" s="68"/>
      <c r="UJ55" s="68"/>
      <c r="UK55" s="68"/>
      <c r="UL55" s="68"/>
      <c r="UM55" s="68"/>
      <c r="UN55" s="68"/>
      <c r="UO55" s="68"/>
      <c r="UP55" s="68"/>
      <c r="UQ55" s="68"/>
      <c r="UR55" s="68"/>
      <c r="US55" s="68"/>
      <c r="UT55" s="68"/>
      <c r="UU55" s="68"/>
      <c r="UV55" s="68"/>
      <c r="UW55" s="68"/>
      <c r="UX55" s="68"/>
      <c r="UY55" s="68"/>
      <c r="UZ55" s="68"/>
      <c r="VA55" s="68"/>
      <c r="VB55" s="68"/>
      <c r="VC55" s="68"/>
      <c r="VD55" s="68"/>
      <c r="VE55" s="68"/>
      <c r="VF55" s="68"/>
      <c r="VG55" s="68"/>
      <c r="VH55" s="68"/>
      <c r="VI55" s="68"/>
      <c r="VJ55" s="68"/>
      <c r="VK55" s="68"/>
      <c r="VL55" s="68"/>
      <c r="VM55" s="68"/>
      <c r="VN55" s="68"/>
      <c r="VO55" s="68"/>
      <c r="VP55" s="68"/>
      <c r="VQ55" s="68"/>
      <c r="VR55" s="68"/>
      <c r="VS55" s="68"/>
      <c r="VT55" s="68"/>
      <c r="VU55" s="68"/>
      <c r="VV55" s="68"/>
      <c r="VW55" s="68"/>
      <c r="VX55" s="68"/>
      <c r="VY55" s="68"/>
      <c r="VZ55" s="68"/>
      <c r="WA55" s="68"/>
      <c r="WB55" s="68"/>
      <c r="WC55" s="68"/>
      <c r="WD55" s="68"/>
      <c r="WE55" s="68"/>
      <c r="WF55" s="68"/>
      <c r="WG55" s="68"/>
      <c r="WH55" s="68"/>
      <c r="WI55" s="68"/>
      <c r="WJ55" s="68"/>
      <c r="WK55" s="68"/>
      <c r="WL55" s="68"/>
      <c r="WM55" s="68"/>
      <c r="WN55" s="68"/>
      <c r="WO55" s="68"/>
      <c r="WP55" s="68"/>
      <c r="WQ55" s="68"/>
      <c r="WR55" s="68"/>
      <c r="WS55" s="68"/>
      <c r="WT55" s="68"/>
      <c r="WU55" s="68"/>
      <c r="WV55" s="68"/>
      <c r="WW55" s="68"/>
      <c r="WX55" s="68"/>
      <c r="WY55" s="68"/>
      <c r="WZ55" s="68"/>
      <c r="XA55" s="68"/>
      <c r="XB55" s="68"/>
      <c r="XC55" s="68"/>
      <c r="XD55" s="68"/>
      <c r="XE55" s="68"/>
      <c r="XF55" s="68"/>
      <c r="XG55" s="68"/>
      <c r="XH55" s="68"/>
      <c r="XI55" s="68"/>
      <c r="XJ55" s="68"/>
      <c r="XK55" s="68"/>
      <c r="XL55" s="68"/>
      <c r="XM55" s="68"/>
      <c r="XN55" s="68"/>
      <c r="XO55" s="68"/>
      <c r="XP55" s="68"/>
      <c r="XQ55" s="68"/>
      <c r="XR55" s="68"/>
      <c r="XS55" s="68"/>
      <c r="XT55" s="68"/>
      <c r="XU55" s="68"/>
      <c r="XV55" s="68"/>
      <c r="XW55" s="68"/>
      <c r="XX55" s="68"/>
      <c r="XY55" s="68"/>
      <c r="XZ55" s="68"/>
      <c r="YA55" s="68"/>
      <c r="YB55" s="68"/>
      <c r="YC55" s="68"/>
      <c r="YD55" s="68"/>
      <c r="YE55" s="68"/>
      <c r="YF55" s="68"/>
      <c r="YG55" s="68"/>
      <c r="YH55" s="68"/>
      <c r="YI55" s="68"/>
      <c r="YJ55" s="68"/>
      <c r="YK55" s="68"/>
      <c r="YL55" s="68"/>
      <c r="YM55" s="68"/>
      <c r="YN55" s="68"/>
      <c r="YO55" s="68"/>
      <c r="YP55" s="68"/>
      <c r="YQ55" s="68"/>
      <c r="YR55" s="68"/>
      <c r="YS55" s="68"/>
      <c r="YT55" s="68"/>
      <c r="YU55" s="68"/>
      <c r="YV55" s="68"/>
      <c r="YW55" s="68"/>
      <c r="YX55" s="68"/>
      <c r="YY55" s="68"/>
      <c r="YZ55" s="68"/>
      <c r="ZA55" s="68"/>
      <c r="ZB55" s="68"/>
      <c r="ZC55" s="68"/>
      <c r="ZD55" s="68"/>
      <c r="ZE55" s="68"/>
      <c r="ZF55" s="68"/>
      <c r="ZG55" s="68"/>
      <c r="ZH55" s="68"/>
      <c r="ZI55" s="68"/>
      <c r="ZJ55" s="68"/>
      <c r="ZK55" s="68"/>
      <c r="ZL55" s="68"/>
      <c r="ZM55" s="68"/>
      <c r="ZN55" s="68"/>
      <c r="ZO55" s="68"/>
      <c r="ZP55" s="68"/>
      <c r="ZQ55" s="68"/>
      <c r="ZR55" s="68"/>
      <c r="ZS55" s="68"/>
      <c r="ZT55" s="68"/>
      <c r="ZU55" s="68"/>
      <c r="ZV55" s="68"/>
      <c r="ZW55" s="68"/>
      <c r="ZX55" s="68"/>
      <c r="ZY55" s="68"/>
      <c r="ZZ55" s="68"/>
      <c r="AAA55" s="68"/>
      <c r="AAB55" s="68"/>
      <c r="AAC55" s="68"/>
      <c r="AAD55" s="68"/>
      <c r="AAE55" s="68"/>
      <c r="AAF55" s="68"/>
      <c r="AAG55" s="68"/>
      <c r="AAH55" s="68"/>
      <c r="AAI55" s="68"/>
      <c r="AAJ55" s="68"/>
      <c r="AAK55" s="68"/>
      <c r="AAL55" s="68"/>
      <c r="AAM55" s="68"/>
      <c r="AAN55" s="68"/>
      <c r="AAO55" s="68"/>
      <c r="AAP55" s="68"/>
      <c r="AAQ55" s="68"/>
      <c r="AAR55" s="68"/>
      <c r="AAS55" s="68"/>
      <c r="AAT55" s="68"/>
      <c r="AAU55" s="68"/>
      <c r="AAV55" s="68"/>
      <c r="AAW55" s="68"/>
      <c r="AAX55" s="68"/>
      <c r="AAY55" s="68"/>
      <c r="AAZ55" s="68"/>
      <c r="ABA55" s="68"/>
      <c r="ABB55" s="68"/>
      <c r="ABC55" s="68"/>
      <c r="ABD55" s="68"/>
      <c r="ABE55" s="68"/>
      <c r="ABF55" s="68"/>
      <c r="ABG55" s="68"/>
      <c r="ABH55" s="68"/>
      <c r="ABI55" s="68"/>
      <c r="ABJ55" s="68"/>
      <c r="ABK55" s="68"/>
      <c r="ABL55" s="68"/>
      <c r="ABM55" s="68"/>
      <c r="ABN55" s="68"/>
      <c r="ABO55" s="68"/>
      <c r="ABP55" s="68"/>
      <c r="ABQ55" s="68"/>
      <c r="ABR55" s="68"/>
      <c r="ABS55" s="68"/>
      <c r="ABT55" s="68"/>
      <c r="ABU55" s="68"/>
      <c r="ABV55" s="68"/>
      <c r="ABW55" s="68"/>
      <c r="ABX55" s="68"/>
      <c r="ABY55" s="68"/>
      <c r="ABZ55" s="68"/>
      <c r="ACA55" s="68"/>
      <c r="ACB55" s="68"/>
      <c r="ACC55" s="68"/>
      <c r="ACD55" s="68"/>
      <c r="ACE55" s="68"/>
      <c r="ACF55" s="68"/>
      <c r="ACG55" s="68"/>
      <c r="ACH55" s="68"/>
      <c r="ACI55" s="68"/>
      <c r="ACJ55" s="68"/>
      <c r="ACK55" s="68"/>
      <c r="ACL55" s="68"/>
      <c r="ACM55" s="68"/>
      <c r="ACN55" s="68"/>
      <c r="ACO55" s="68"/>
      <c r="ACP55" s="68"/>
      <c r="ACQ55" s="68"/>
      <c r="ACR55" s="68"/>
      <c r="ACS55" s="68"/>
      <c r="ACT55" s="68"/>
      <c r="ACU55" s="68"/>
      <c r="ACV55" s="68"/>
      <c r="ACW55" s="68"/>
      <c r="ACX55" s="68"/>
      <c r="ACY55" s="68"/>
      <c r="ACZ55" s="68"/>
      <c r="ADA55" s="68"/>
      <c r="ADB55" s="68"/>
      <c r="ADC55" s="68"/>
      <c r="ADD55" s="68"/>
      <c r="ADE55" s="68"/>
      <c r="ADF55" s="68"/>
      <c r="ADG55" s="68"/>
      <c r="ADH55" s="68"/>
      <c r="ADI55" s="68"/>
      <c r="ADJ55" s="68"/>
      <c r="ADK55" s="68"/>
      <c r="ADL55" s="68"/>
      <c r="ADM55" s="68"/>
      <c r="ADN55" s="68"/>
      <c r="ADO55" s="68"/>
      <c r="ADP55" s="68"/>
      <c r="ADQ55" s="68"/>
      <c r="ADR55" s="68"/>
      <c r="ADS55" s="68"/>
      <c r="ADT55" s="68"/>
      <c r="ADU55" s="68"/>
      <c r="ADV55" s="68"/>
      <c r="ADW55" s="68"/>
      <c r="ADX55" s="68"/>
      <c r="ADY55" s="68"/>
      <c r="ADZ55" s="68"/>
      <c r="AEA55" s="68"/>
      <c r="AEB55" s="68"/>
      <c r="AEC55" s="68"/>
      <c r="AED55" s="68"/>
      <c r="AEE55" s="68"/>
      <c r="AEF55" s="68"/>
      <c r="AEG55" s="68"/>
      <c r="AEH55" s="68"/>
      <c r="AEI55" s="68"/>
      <c r="AEJ55" s="68"/>
      <c r="AEK55" s="68"/>
      <c r="AEL55" s="68"/>
      <c r="AEM55" s="68"/>
      <c r="AEN55" s="68"/>
      <c r="AEO55" s="68"/>
      <c r="AEP55" s="68"/>
      <c r="AEQ55" s="68"/>
      <c r="AER55" s="68"/>
      <c r="AES55" s="68"/>
      <c r="AET55" s="68"/>
      <c r="AEU55" s="68"/>
      <c r="AEV55" s="68"/>
      <c r="AEW55" s="68"/>
      <c r="AEX55" s="68"/>
      <c r="AEY55" s="68"/>
      <c r="AEZ55" s="68"/>
      <c r="AFA55" s="68"/>
      <c r="AFB55" s="68"/>
      <c r="AFC55" s="68"/>
      <c r="AFD55" s="68"/>
      <c r="AFE55" s="68"/>
      <c r="AFF55" s="68"/>
      <c r="AFG55" s="68"/>
      <c r="AFH55" s="68"/>
      <c r="AFI55" s="68"/>
      <c r="AFJ55" s="68"/>
      <c r="AFK55" s="68"/>
      <c r="AFL55" s="68"/>
      <c r="AFM55" s="68"/>
      <c r="AFN55" s="68"/>
      <c r="AFO55" s="68"/>
      <c r="AFP55" s="68"/>
      <c r="AFQ55" s="68"/>
      <c r="AFR55" s="68"/>
      <c r="AFS55" s="68"/>
      <c r="AFT55" s="68"/>
      <c r="AFU55" s="68"/>
      <c r="AFV55" s="68"/>
      <c r="AFW55" s="68"/>
      <c r="AFX55" s="68"/>
      <c r="AFY55" s="68"/>
      <c r="AFZ55" s="68"/>
      <c r="AGA55" s="68"/>
      <c r="AGB55" s="68"/>
      <c r="AGC55" s="68"/>
      <c r="AGD55" s="68"/>
      <c r="AGE55" s="68"/>
      <c r="AGF55" s="68"/>
      <c r="AGG55" s="68"/>
      <c r="AGH55" s="68"/>
      <c r="AGI55" s="68"/>
      <c r="AGJ55" s="68"/>
      <c r="AGK55" s="68"/>
      <c r="AGL55" s="68"/>
      <c r="AGM55" s="68"/>
      <c r="AGN55" s="68"/>
      <c r="AGO55" s="68"/>
      <c r="AGP55" s="68"/>
      <c r="AGQ55" s="68"/>
      <c r="AGR55" s="68"/>
      <c r="AGS55" s="68"/>
      <c r="AGT55" s="68"/>
      <c r="AGU55" s="68"/>
      <c r="AGV55" s="68"/>
      <c r="AGW55" s="68"/>
      <c r="AGX55" s="68"/>
      <c r="AGY55" s="68"/>
      <c r="AGZ55" s="68"/>
      <c r="AHA55" s="68"/>
      <c r="AHB55" s="68"/>
      <c r="AHC55" s="68"/>
      <c r="AHD55" s="68"/>
      <c r="AHE55" s="68"/>
      <c r="AHF55" s="68"/>
      <c r="AHG55" s="68"/>
      <c r="AHH55" s="68"/>
      <c r="AHI55" s="68"/>
      <c r="AHJ55" s="68"/>
      <c r="AHK55" s="68"/>
      <c r="AHL55" s="68"/>
      <c r="AHM55" s="68"/>
      <c r="AHN55" s="68"/>
      <c r="AHO55" s="68"/>
      <c r="AHP55" s="68"/>
      <c r="AHQ55" s="68"/>
      <c r="AHR55" s="68"/>
      <c r="AHS55" s="68"/>
      <c r="AHT55" s="68"/>
      <c r="AHU55" s="68"/>
      <c r="AHV55" s="68"/>
      <c r="AHW55" s="68"/>
      <c r="AHX55" s="68"/>
      <c r="AHY55" s="68"/>
      <c r="AHZ55" s="68"/>
      <c r="AIA55" s="68"/>
      <c r="AIB55" s="68"/>
      <c r="AIC55" s="68"/>
      <c r="AID55" s="68"/>
      <c r="AIE55" s="68"/>
      <c r="AIF55" s="68"/>
      <c r="AIG55" s="68"/>
      <c r="AIH55" s="68"/>
      <c r="AII55" s="68"/>
      <c r="AIJ55" s="68"/>
      <c r="AIK55" s="68"/>
      <c r="AIL55" s="68"/>
      <c r="AIM55" s="68"/>
      <c r="AIN55" s="68"/>
      <c r="AIO55" s="68"/>
      <c r="AIP55" s="68"/>
      <c r="AIQ55" s="68"/>
      <c r="AIR55" s="68"/>
      <c r="AIS55" s="68"/>
      <c r="AIT55" s="68"/>
      <c r="AIU55" s="68"/>
      <c r="AIV55" s="68"/>
      <c r="AIW55" s="68"/>
      <c r="AIX55" s="68"/>
      <c r="AIY55" s="68"/>
      <c r="AIZ55" s="68"/>
      <c r="AJA55" s="68"/>
      <c r="AJB55" s="68"/>
      <c r="AJC55" s="68"/>
      <c r="AJD55" s="68"/>
      <c r="AJE55" s="68"/>
      <c r="AJF55" s="68"/>
      <c r="AJG55" s="68"/>
      <c r="AJH55" s="68"/>
      <c r="AJI55" s="68"/>
      <c r="AJJ55" s="68"/>
      <c r="AJK55" s="68"/>
      <c r="AJL55" s="68"/>
      <c r="AJM55" s="68"/>
      <c r="AJN55" s="68"/>
      <c r="AJO55" s="68"/>
      <c r="AJP55" s="68"/>
      <c r="AJQ55" s="68"/>
      <c r="AJR55" s="68"/>
      <c r="AJS55" s="68"/>
      <c r="AJT55" s="68"/>
      <c r="AJU55" s="68"/>
      <c r="AJV55" s="68"/>
      <c r="AJW55" s="68"/>
      <c r="AJX55" s="68"/>
      <c r="AJY55" s="68"/>
      <c r="AJZ55" s="68"/>
      <c r="AKA55" s="68"/>
      <c r="AKB55" s="68"/>
      <c r="AKC55" s="68"/>
      <c r="AKD55" s="68"/>
      <c r="AKE55" s="68"/>
      <c r="AKF55" s="68"/>
      <c r="AKG55" s="68"/>
      <c r="AKH55" s="68"/>
      <c r="AKI55" s="68"/>
      <c r="AKJ55" s="68"/>
      <c r="AKK55" s="68"/>
      <c r="AKL55" s="68"/>
      <c r="AKM55" s="68"/>
      <c r="AKN55" s="68"/>
      <c r="AKO55" s="68"/>
      <c r="AKP55" s="68"/>
      <c r="AKQ55" s="68"/>
      <c r="AKR55" s="68"/>
      <c r="AKS55" s="68"/>
      <c r="AKT55" s="68"/>
      <c r="AKU55" s="68"/>
      <c r="AKV55" s="68"/>
      <c r="AKW55" s="68"/>
      <c r="AKX55" s="68"/>
      <c r="AKY55" s="68"/>
      <c r="AKZ55" s="68"/>
      <c r="ALA55" s="68"/>
      <c r="ALB55" s="68"/>
      <c r="ALC55" s="68"/>
      <c r="ALD55" s="68"/>
      <c r="ALE55" s="68"/>
      <c r="ALF55" s="68"/>
      <c r="ALG55" s="68"/>
      <c r="ALH55" s="68"/>
      <c r="ALI55" s="68"/>
      <c r="ALJ55" s="68"/>
      <c r="ALK55" s="68"/>
      <c r="ALL55" s="68"/>
      <c r="ALM55" s="68"/>
      <c r="ALN55" s="68"/>
      <c r="ALO55" s="68"/>
      <c r="ALP55" s="68"/>
      <c r="ALQ55" s="68"/>
      <c r="ALR55" s="68"/>
      <c r="ALS55" s="68"/>
      <c r="ALT55" s="68"/>
      <c r="ALU55" s="68"/>
      <c r="ALV55" s="68"/>
      <c r="ALW55" s="68"/>
      <c r="ALX55" s="68"/>
      <c r="ALY55" s="68"/>
      <c r="ALZ55" s="68"/>
      <c r="AMA55" s="68"/>
      <c r="AMB55" s="68"/>
      <c r="AMC55" s="68"/>
      <c r="AMD55" s="68"/>
      <c r="AME55" s="68"/>
      <c r="AMF55" s="68"/>
      <c r="AMG55" s="68"/>
      <c r="AMH55" s="68"/>
      <c r="AMI55" s="68"/>
      <c r="AMJ55" s="68"/>
      <c r="AMK55" s="68"/>
      <c r="AML55" s="68"/>
      <c r="AMM55" s="68"/>
      <c r="AMN55" s="68"/>
      <c r="AMO55" s="68"/>
      <c r="AMP55" s="68"/>
      <c r="AMQ55" s="68"/>
      <c r="AMR55" s="68"/>
      <c r="AMS55" s="68"/>
      <c r="AMT55" s="68"/>
      <c r="AMU55" s="68"/>
      <c r="AMV55" s="68"/>
      <c r="AMW55" s="68"/>
      <c r="AMX55" s="68"/>
      <c r="AMY55" s="68"/>
      <c r="AMZ55" s="68"/>
      <c r="ANA55" s="68"/>
      <c r="ANB55" s="68"/>
      <c r="ANC55" s="68"/>
      <c r="AND55" s="68"/>
      <c r="ANE55" s="68"/>
      <c r="ANF55" s="68"/>
      <c r="ANG55" s="68"/>
      <c r="ANH55" s="68"/>
      <c r="ANI55" s="68"/>
      <c r="ANJ55" s="68"/>
      <c r="ANK55" s="68"/>
      <c r="ANL55" s="68"/>
      <c r="ANM55" s="68"/>
      <c r="ANN55" s="68"/>
      <c r="ANO55" s="68"/>
      <c r="ANP55" s="68"/>
      <c r="ANQ55" s="68"/>
      <c r="ANR55" s="68"/>
      <c r="ANS55" s="68"/>
      <c r="ANT55" s="68"/>
      <c r="ANU55" s="68"/>
      <c r="ANV55" s="68"/>
      <c r="ANW55" s="68"/>
      <c r="ANX55" s="68"/>
      <c r="ANY55" s="68"/>
      <c r="ANZ55" s="68"/>
      <c r="AOA55" s="68"/>
    </row>
    <row r="56" spans="1:1067" s="64" customFormat="1" x14ac:dyDescent="0.3">
      <c r="A56" s="68"/>
      <c r="B56" s="68"/>
      <c r="C56" s="68"/>
      <c r="D56" s="68"/>
      <c r="E56" s="68"/>
      <c r="F56" s="68"/>
      <c r="G56" s="68"/>
      <c r="H56" s="68"/>
      <c r="I56" s="68"/>
      <c r="J56" s="68"/>
      <c r="K56" s="68"/>
      <c r="L56" s="68"/>
      <c r="M56" s="68"/>
      <c r="N56" s="88"/>
      <c r="O56" s="88"/>
      <c r="P56" s="90"/>
      <c r="Q56" s="70"/>
      <c r="R56" s="70"/>
      <c r="S56" s="70"/>
      <c r="U56" s="164"/>
      <c r="V56" s="111"/>
      <c r="Z56" s="70"/>
      <c r="AA56" s="67"/>
      <c r="AB56" s="67"/>
      <c r="AC56" s="117"/>
      <c r="AD56" s="67"/>
      <c r="AE56" s="67"/>
      <c r="AF56" s="67"/>
      <c r="AG56" s="70"/>
      <c r="AN56" s="70"/>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c r="IT56" s="68"/>
      <c r="IU56" s="68"/>
      <c r="IV56" s="68"/>
      <c r="IW56" s="68"/>
      <c r="IX56" s="68"/>
      <c r="IY56" s="68"/>
      <c r="IZ56" s="68"/>
      <c r="JA56" s="68"/>
      <c r="JB56" s="68"/>
      <c r="JC56" s="68"/>
      <c r="JD56" s="68"/>
      <c r="JE56" s="68"/>
      <c r="JF56" s="68"/>
      <c r="JG56" s="68"/>
      <c r="JH56" s="68"/>
      <c r="JI56" s="68"/>
      <c r="JJ56" s="68"/>
      <c r="JK56" s="68"/>
      <c r="JL56" s="68"/>
      <c r="JM56" s="68"/>
      <c r="JN56" s="68"/>
      <c r="JO56" s="68"/>
      <c r="JP56" s="68"/>
      <c r="JQ56" s="68"/>
      <c r="JR56" s="68"/>
      <c r="JS56" s="68"/>
      <c r="JT56" s="68"/>
      <c r="JU56" s="68"/>
      <c r="JV56" s="68"/>
      <c r="JW56" s="68"/>
      <c r="JX56" s="68"/>
      <c r="JY56" s="68"/>
      <c r="JZ56" s="68"/>
      <c r="KA56" s="68"/>
      <c r="KB56" s="68"/>
      <c r="KC56" s="68"/>
      <c r="KD56" s="68"/>
      <c r="KE56" s="68"/>
      <c r="KF56" s="68"/>
      <c r="KG56" s="68"/>
      <c r="KH56" s="68"/>
      <c r="KI56" s="68"/>
      <c r="KJ56" s="68"/>
      <c r="KK56" s="68"/>
      <c r="KL56" s="68"/>
      <c r="KM56" s="68"/>
      <c r="KN56" s="68"/>
      <c r="KO56" s="68"/>
      <c r="KP56" s="68"/>
      <c r="KQ56" s="68"/>
      <c r="KR56" s="68"/>
      <c r="KS56" s="68"/>
      <c r="KT56" s="68"/>
      <c r="KU56" s="68"/>
      <c r="KV56" s="68"/>
      <c r="KW56" s="68"/>
      <c r="KX56" s="68"/>
      <c r="KY56" s="68"/>
      <c r="KZ56" s="68"/>
      <c r="LA56" s="68"/>
      <c r="LB56" s="68"/>
      <c r="LC56" s="68"/>
      <c r="LD56" s="68"/>
      <c r="LE56" s="68"/>
      <c r="LF56" s="68"/>
      <c r="LG56" s="68"/>
      <c r="LH56" s="68"/>
      <c r="LI56" s="68"/>
      <c r="LJ56" s="68"/>
      <c r="LK56" s="68"/>
      <c r="LL56" s="68"/>
      <c r="LM56" s="68"/>
      <c r="LN56" s="68"/>
      <c r="LO56" s="68"/>
      <c r="LP56" s="68"/>
      <c r="LQ56" s="68"/>
      <c r="LR56" s="68"/>
      <c r="LS56" s="68"/>
      <c r="LT56" s="68"/>
      <c r="LU56" s="68"/>
      <c r="LV56" s="68"/>
      <c r="LW56" s="68"/>
      <c r="LX56" s="68"/>
      <c r="LY56" s="68"/>
      <c r="LZ56" s="68"/>
      <c r="MA56" s="68"/>
      <c r="MB56" s="68"/>
      <c r="MC56" s="68"/>
      <c r="MD56" s="68"/>
      <c r="ME56" s="68"/>
      <c r="MF56" s="68"/>
      <c r="MG56" s="68"/>
      <c r="MH56" s="68"/>
      <c r="MI56" s="68"/>
      <c r="MJ56" s="68"/>
      <c r="MK56" s="68"/>
      <c r="ML56" s="68"/>
      <c r="MM56" s="68"/>
      <c r="MN56" s="68"/>
      <c r="MO56" s="68"/>
      <c r="MP56" s="68"/>
      <c r="MQ56" s="68"/>
      <c r="MR56" s="68"/>
      <c r="MS56" s="68"/>
      <c r="MT56" s="68"/>
      <c r="MU56" s="68"/>
      <c r="MV56" s="68"/>
      <c r="MW56" s="68"/>
      <c r="MX56" s="68"/>
      <c r="MY56" s="68"/>
      <c r="MZ56" s="68"/>
      <c r="NA56" s="68"/>
      <c r="NB56" s="68"/>
      <c r="NC56" s="68"/>
      <c r="ND56" s="68"/>
      <c r="NE56" s="68"/>
      <c r="NF56" s="68"/>
      <c r="NG56" s="68"/>
      <c r="NH56" s="68"/>
      <c r="NI56" s="68"/>
      <c r="NJ56" s="68"/>
      <c r="NK56" s="68"/>
      <c r="NL56" s="68"/>
      <c r="NM56" s="68"/>
      <c r="NN56" s="68"/>
      <c r="NO56" s="68"/>
      <c r="NP56" s="68"/>
      <c r="NQ56" s="68"/>
      <c r="NR56" s="68"/>
      <c r="NS56" s="68"/>
      <c r="NT56" s="68"/>
      <c r="NU56" s="68"/>
      <c r="NV56" s="68"/>
      <c r="NW56" s="68"/>
      <c r="NX56" s="68"/>
      <c r="NY56" s="68"/>
      <c r="NZ56" s="68"/>
      <c r="OA56" s="68"/>
      <c r="OB56" s="68"/>
      <c r="OC56" s="68"/>
      <c r="OD56" s="68"/>
      <c r="OE56" s="68"/>
      <c r="OF56" s="68"/>
      <c r="OG56" s="68"/>
      <c r="OH56" s="68"/>
      <c r="OI56" s="68"/>
      <c r="OJ56" s="68"/>
      <c r="OK56" s="68"/>
      <c r="OL56" s="68"/>
      <c r="OM56" s="68"/>
      <c r="ON56" s="68"/>
      <c r="OO56" s="68"/>
      <c r="OP56" s="68"/>
      <c r="OQ56" s="68"/>
      <c r="OR56" s="68"/>
      <c r="OS56" s="68"/>
      <c r="OT56" s="68"/>
      <c r="OU56" s="68"/>
      <c r="OV56" s="68"/>
      <c r="OW56" s="68"/>
      <c r="OX56" s="68"/>
      <c r="OY56" s="68"/>
      <c r="OZ56" s="68"/>
      <c r="PA56" s="68"/>
      <c r="PB56" s="68"/>
      <c r="PC56" s="68"/>
      <c r="PD56" s="68"/>
      <c r="PE56" s="68"/>
      <c r="PF56" s="68"/>
      <c r="PG56" s="68"/>
      <c r="PH56" s="68"/>
      <c r="PI56" s="68"/>
      <c r="PJ56" s="68"/>
      <c r="PK56" s="68"/>
      <c r="PL56" s="68"/>
      <c r="PM56" s="68"/>
      <c r="PN56" s="68"/>
      <c r="PO56" s="68"/>
      <c r="PP56" s="68"/>
      <c r="PQ56" s="68"/>
      <c r="PR56" s="68"/>
      <c r="PS56" s="68"/>
      <c r="PT56" s="68"/>
      <c r="PU56" s="68"/>
      <c r="PV56" s="68"/>
      <c r="PW56" s="68"/>
      <c r="PX56" s="68"/>
      <c r="PY56" s="68"/>
      <c r="PZ56" s="68"/>
      <c r="QA56" s="68"/>
      <c r="QB56" s="68"/>
      <c r="QC56" s="68"/>
      <c r="QD56" s="68"/>
      <c r="QE56" s="68"/>
      <c r="QF56" s="68"/>
      <c r="QG56" s="68"/>
      <c r="QH56" s="68"/>
      <c r="QI56" s="68"/>
      <c r="QJ56" s="68"/>
      <c r="QK56" s="68"/>
      <c r="QL56" s="68"/>
      <c r="QM56" s="68"/>
      <c r="QN56" s="68"/>
      <c r="QO56" s="68"/>
      <c r="QP56" s="68"/>
      <c r="QQ56" s="68"/>
      <c r="QR56" s="68"/>
      <c r="QS56" s="68"/>
      <c r="QT56" s="68"/>
      <c r="QU56" s="68"/>
      <c r="QV56" s="68"/>
      <c r="QW56" s="68"/>
      <c r="QX56" s="68"/>
      <c r="QY56" s="68"/>
      <c r="QZ56" s="68"/>
      <c r="RA56" s="68"/>
      <c r="RB56" s="68"/>
      <c r="RC56" s="68"/>
      <c r="RD56" s="68"/>
      <c r="RE56" s="68"/>
      <c r="RF56" s="68"/>
      <c r="RG56" s="68"/>
      <c r="RH56" s="68"/>
      <c r="RI56" s="68"/>
      <c r="RJ56" s="68"/>
      <c r="RK56" s="68"/>
      <c r="RL56" s="68"/>
      <c r="RM56" s="68"/>
      <c r="RN56" s="68"/>
      <c r="RO56" s="68"/>
      <c r="RP56" s="68"/>
      <c r="RQ56" s="68"/>
      <c r="RR56" s="68"/>
      <c r="RS56" s="68"/>
      <c r="RT56" s="68"/>
      <c r="RU56" s="68"/>
      <c r="RV56" s="68"/>
      <c r="RW56" s="68"/>
      <c r="RX56" s="68"/>
      <c r="RY56" s="68"/>
      <c r="RZ56" s="68"/>
      <c r="SA56" s="68"/>
      <c r="SB56" s="68"/>
      <c r="SC56" s="68"/>
      <c r="SD56" s="68"/>
      <c r="SE56" s="68"/>
      <c r="SF56" s="68"/>
      <c r="SG56" s="68"/>
      <c r="SH56" s="68"/>
      <c r="SI56" s="68"/>
      <c r="SJ56" s="68"/>
      <c r="SK56" s="68"/>
      <c r="SL56" s="68"/>
      <c r="SM56" s="68"/>
      <c r="SN56" s="68"/>
      <c r="SO56" s="68"/>
      <c r="SP56" s="68"/>
      <c r="SQ56" s="68"/>
      <c r="SR56" s="68"/>
      <c r="SS56" s="68"/>
      <c r="ST56" s="68"/>
      <c r="SU56" s="68"/>
      <c r="SV56" s="68"/>
      <c r="SW56" s="68"/>
      <c r="SX56" s="68"/>
      <c r="SY56" s="68"/>
      <c r="SZ56" s="68"/>
      <c r="TA56" s="68"/>
      <c r="TB56" s="68"/>
      <c r="TC56" s="68"/>
      <c r="TD56" s="68"/>
      <c r="TE56" s="68"/>
      <c r="TF56" s="68"/>
      <c r="TG56" s="68"/>
      <c r="TH56" s="68"/>
      <c r="TI56" s="68"/>
      <c r="TJ56" s="68"/>
      <c r="TK56" s="68"/>
      <c r="TL56" s="68"/>
      <c r="TM56" s="68"/>
      <c r="TN56" s="68"/>
      <c r="TO56" s="68"/>
      <c r="TP56" s="68"/>
      <c r="TQ56" s="68"/>
      <c r="TR56" s="68"/>
      <c r="TS56" s="68"/>
      <c r="TT56" s="68"/>
      <c r="TU56" s="68"/>
      <c r="TV56" s="68"/>
      <c r="TW56" s="68"/>
      <c r="TX56" s="68"/>
      <c r="TY56" s="68"/>
      <c r="TZ56" s="68"/>
      <c r="UA56" s="68"/>
      <c r="UB56" s="68"/>
      <c r="UC56" s="68"/>
      <c r="UD56" s="68"/>
      <c r="UE56" s="68"/>
      <c r="UF56" s="68"/>
      <c r="UG56" s="68"/>
      <c r="UH56" s="68"/>
      <c r="UI56" s="68"/>
      <c r="UJ56" s="68"/>
      <c r="UK56" s="68"/>
      <c r="UL56" s="68"/>
      <c r="UM56" s="68"/>
      <c r="UN56" s="68"/>
      <c r="UO56" s="68"/>
      <c r="UP56" s="68"/>
      <c r="UQ56" s="68"/>
      <c r="UR56" s="68"/>
      <c r="US56" s="68"/>
      <c r="UT56" s="68"/>
      <c r="UU56" s="68"/>
      <c r="UV56" s="68"/>
      <c r="UW56" s="68"/>
      <c r="UX56" s="68"/>
      <c r="UY56" s="68"/>
      <c r="UZ56" s="68"/>
      <c r="VA56" s="68"/>
      <c r="VB56" s="68"/>
      <c r="VC56" s="68"/>
      <c r="VD56" s="68"/>
      <c r="VE56" s="68"/>
      <c r="VF56" s="68"/>
      <c r="VG56" s="68"/>
      <c r="VH56" s="68"/>
      <c r="VI56" s="68"/>
      <c r="VJ56" s="68"/>
      <c r="VK56" s="68"/>
      <c r="VL56" s="68"/>
      <c r="VM56" s="68"/>
      <c r="VN56" s="68"/>
      <c r="VO56" s="68"/>
      <c r="VP56" s="68"/>
      <c r="VQ56" s="68"/>
      <c r="VR56" s="68"/>
      <c r="VS56" s="68"/>
      <c r="VT56" s="68"/>
      <c r="VU56" s="68"/>
      <c r="VV56" s="68"/>
      <c r="VW56" s="68"/>
      <c r="VX56" s="68"/>
      <c r="VY56" s="68"/>
      <c r="VZ56" s="68"/>
      <c r="WA56" s="68"/>
      <c r="WB56" s="68"/>
      <c r="WC56" s="68"/>
      <c r="WD56" s="68"/>
      <c r="WE56" s="68"/>
      <c r="WF56" s="68"/>
      <c r="WG56" s="68"/>
      <c r="WH56" s="68"/>
      <c r="WI56" s="68"/>
      <c r="WJ56" s="68"/>
      <c r="WK56" s="68"/>
      <c r="WL56" s="68"/>
      <c r="WM56" s="68"/>
      <c r="WN56" s="68"/>
      <c r="WO56" s="68"/>
      <c r="WP56" s="68"/>
      <c r="WQ56" s="68"/>
      <c r="WR56" s="68"/>
      <c r="WS56" s="68"/>
      <c r="WT56" s="68"/>
      <c r="WU56" s="68"/>
      <c r="WV56" s="68"/>
      <c r="WW56" s="68"/>
      <c r="WX56" s="68"/>
      <c r="WY56" s="68"/>
      <c r="WZ56" s="68"/>
      <c r="XA56" s="68"/>
      <c r="XB56" s="68"/>
      <c r="XC56" s="68"/>
      <c r="XD56" s="68"/>
      <c r="XE56" s="68"/>
      <c r="XF56" s="68"/>
      <c r="XG56" s="68"/>
      <c r="XH56" s="68"/>
      <c r="XI56" s="68"/>
      <c r="XJ56" s="68"/>
      <c r="XK56" s="68"/>
      <c r="XL56" s="68"/>
      <c r="XM56" s="68"/>
      <c r="XN56" s="68"/>
      <c r="XO56" s="68"/>
      <c r="XP56" s="68"/>
      <c r="XQ56" s="68"/>
      <c r="XR56" s="68"/>
      <c r="XS56" s="68"/>
      <c r="XT56" s="68"/>
      <c r="XU56" s="68"/>
      <c r="XV56" s="68"/>
      <c r="XW56" s="68"/>
      <c r="XX56" s="68"/>
      <c r="XY56" s="68"/>
      <c r="XZ56" s="68"/>
      <c r="YA56" s="68"/>
      <c r="YB56" s="68"/>
      <c r="YC56" s="68"/>
      <c r="YD56" s="68"/>
      <c r="YE56" s="68"/>
      <c r="YF56" s="68"/>
      <c r="YG56" s="68"/>
      <c r="YH56" s="68"/>
      <c r="YI56" s="68"/>
      <c r="YJ56" s="68"/>
      <c r="YK56" s="68"/>
      <c r="YL56" s="68"/>
      <c r="YM56" s="68"/>
      <c r="YN56" s="68"/>
      <c r="YO56" s="68"/>
      <c r="YP56" s="68"/>
      <c r="YQ56" s="68"/>
      <c r="YR56" s="68"/>
      <c r="YS56" s="68"/>
      <c r="YT56" s="68"/>
      <c r="YU56" s="68"/>
      <c r="YV56" s="68"/>
      <c r="YW56" s="68"/>
      <c r="YX56" s="68"/>
      <c r="YY56" s="68"/>
      <c r="YZ56" s="68"/>
      <c r="ZA56" s="68"/>
      <c r="ZB56" s="68"/>
      <c r="ZC56" s="68"/>
      <c r="ZD56" s="68"/>
      <c r="ZE56" s="68"/>
      <c r="ZF56" s="68"/>
      <c r="ZG56" s="68"/>
      <c r="ZH56" s="68"/>
      <c r="ZI56" s="68"/>
      <c r="ZJ56" s="68"/>
      <c r="ZK56" s="68"/>
      <c r="ZL56" s="68"/>
      <c r="ZM56" s="68"/>
      <c r="ZN56" s="68"/>
      <c r="ZO56" s="68"/>
      <c r="ZP56" s="68"/>
      <c r="ZQ56" s="68"/>
      <c r="ZR56" s="68"/>
      <c r="ZS56" s="68"/>
      <c r="ZT56" s="68"/>
      <c r="ZU56" s="68"/>
      <c r="ZV56" s="68"/>
      <c r="ZW56" s="68"/>
      <c r="ZX56" s="68"/>
      <c r="ZY56" s="68"/>
      <c r="ZZ56" s="68"/>
      <c r="AAA56" s="68"/>
      <c r="AAB56" s="68"/>
      <c r="AAC56" s="68"/>
      <c r="AAD56" s="68"/>
      <c r="AAE56" s="68"/>
      <c r="AAF56" s="68"/>
      <c r="AAG56" s="68"/>
      <c r="AAH56" s="68"/>
      <c r="AAI56" s="68"/>
      <c r="AAJ56" s="68"/>
      <c r="AAK56" s="68"/>
      <c r="AAL56" s="68"/>
      <c r="AAM56" s="68"/>
      <c r="AAN56" s="68"/>
      <c r="AAO56" s="68"/>
      <c r="AAP56" s="68"/>
      <c r="AAQ56" s="68"/>
      <c r="AAR56" s="68"/>
      <c r="AAS56" s="68"/>
      <c r="AAT56" s="68"/>
      <c r="AAU56" s="68"/>
      <c r="AAV56" s="68"/>
      <c r="AAW56" s="68"/>
      <c r="AAX56" s="68"/>
      <c r="AAY56" s="68"/>
      <c r="AAZ56" s="68"/>
      <c r="ABA56" s="68"/>
      <c r="ABB56" s="68"/>
      <c r="ABC56" s="68"/>
      <c r="ABD56" s="68"/>
      <c r="ABE56" s="68"/>
      <c r="ABF56" s="68"/>
      <c r="ABG56" s="68"/>
      <c r="ABH56" s="68"/>
      <c r="ABI56" s="68"/>
      <c r="ABJ56" s="68"/>
      <c r="ABK56" s="68"/>
      <c r="ABL56" s="68"/>
      <c r="ABM56" s="68"/>
      <c r="ABN56" s="68"/>
      <c r="ABO56" s="68"/>
      <c r="ABP56" s="68"/>
      <c r="ABQ56" s="68"/>
      <c r="ABR56" s="68"/>
      <c r="ABS56" s="68"/>
      <c r="ABT56" s="68"/>
      <c r="ABU56" s="68"/>
      <c r="ABV56" s="68"/>
      <c r="ABW56" s="68"/>
      <c r="ABX56" s="68"/>
      <c r="ABY56" s="68"/>
      <c r="ABZ56" s="68"/>
      <c r="ACA56" s="68"/>
      <c r="ACB56" s="68"/>
      <c r="ACC56" s="68"/>
      <c r="ACD56" s="68"/>
      <c r="ACE56" s="68"/>
      <c r="ACF56" s="68"/>
      <c r="ACG56" s="68"/>
      <c r="ACH56" s="68"/>
      <c r="ACI56" s="68"/>
      <c r="ACJ56" s="68"/>
      <c r="ACK56" s="68"/>
      <c r="ACL56" s="68"/>
      <c r="ACM56" s="68"/>
      <c r="ACN56" s="68"/>
      <c r="ACO56" s="68"/>
      <c r="ACP56" s="68"/>
      <c r="ACQ56" s="68"/>
      <c r="ACR56" s="68"/>
      <c r="ACS56" s="68"/>
      <c r="ACT56" s="68"/>
      <c r="ACU56" s="68"/>
      <c r="ACV56" s="68"/>
      <c r="ACW56" s="68"/>
      <c r="ACX56" s="68"/>
      <c r="ACY56" s="68"/>
      <c r="ACZ56" s="68"/>
      <c r="ADA56" s="68"/>
      <c r="ADB56" s="68"/>
      <c r="ADC56" s="68"/>
      <c r="ADD56" s="68"/>
      <c r="ADE56" s="68"/>
      <c r="ADF56" s="68"/>
      <c r="ADG56" s="68"/>
      <c r="ADH56" s="68"/>
      <c r="ADI56" s="68"/>
      <c r="ADJ56" s="68"/>
      <c r="ADK56" s="68"/>
      <c r="ADL56" s="68"/>
      <c r="ADM56" s="68"/>
      <c r="ADN56" s="68"/>
      <c r="ADO56" s="68"/>
      <c r="ADP56" s="68"/>
      <c r="ADQ56" s="68"/>
      <c r="ADR56" s="68"/>
      <c r="ADS56" s="68"/>
      <c r="ADT56" s="68"/>
      <c r="ADU56" s="68"/>
      <c r="ADV56" s="68"/>
      <c r="ADW56" s="68"/>
      <c r="ADX56" s="68"/>
      <c r="ADY56" s="68"/>
      <c r="ADZ56" s="68"/>
      <c r="AEA56" s="68"/>
      <c r="AEB56" s="68"/>
      <c r="AEC56" s="68"/>
      <c r="AED56" s="68"/>
      <c r="AEE56" s="68"/>
      <c r="AEF56" s="68"/>
      <c r="AEG56" s="68"/>
      <c r="AEH56" s="68"/>
      <c r="AEI56" s="68"/>
      <c r="AEJ56" s="68"/>
      <c r="AEK56" s="68"/>
      <c r="AEL56" s="68"/>
      <c r="AEM56" s="68"/>
      <c r="AEN56" s="68"/>
      <c r="AEO56" s="68"/>
      <c r="AEP56" s="68"/>
      <c r="AEQ56" s="68"/>
      <c r="AER56" s="68"/>
      <c r="AES56" s="68"/>
      <c r="AET56" s="68"/>
      <c r="AEU56" s="68"/>
      <c r="AEV56" s="68"/>
      <c r="AEW56" s="68"/>
      <c r="AEX56" s="68"/>
      <c r="AEY56" s="68"/>
      <c r="AEZ56" s="68"/>
      <c r="AFA56" s="68"/>
      <c r="AFB56" s="68"/>
      <c r="AFC56" s="68"/>
      <c r="AFD56" s="68"/>
      <c r="AFE56" s="68"/>
      <c r="AFF56" s="68"/>
      <c r="AFG56" s="68"/>
      <c r="AFH56" s="68"/>
      <c r="AFI56" s="68"/>
      <c r="AFJ56" s="68"/>
      <c r="AFK56" s="68"/>
      <c r="AFL56" s="68"/>
      <c r="AFM56" s="68"/>
      <c r="AFN56" s="68"/>
      <c r="AFO56" s="68"/>
      <c r="AFP56" s="68"/>
      <c r="AFQ56" s="68"/>
      <c r="AFR56" s="68"/>
      <c r="AFS56" s="68"/>
      <c r="AFT56" s="68"/>
      <c r="AFU56" s="68"/>
      <c r="AFV56" s="68"/>
      <c r="AFW56" s="68"/>
      <c r="AFX56" s="68"/>
      <c r="AFY56" s="68"/>
      <c r="AFZ56" s="68"/>
      <c r="AGA56" s="68"/>
      <c r="AGB56" s="68"/>
      <c r="AGC56" s="68"/>
      <c r="AGD56" s="68"/>
      <c r="AGE56" s="68"/>
      <c r="AGF56" s="68"/>
      <c r="AGG56" s="68"/>
      <c r="AGH56" s="68"/>
      <c r="AGI56" s="68"/>
      <c r="AGJ56" s="68"/>
      <c r="AGK56" s="68"/>
      <c r="AGL56" s="68"/>
      <c r="AGM56" s="68"/>
      <c r="AGN56" s="68"/>
      <c r="AGO56" s="68"/>
      <c r="AGP56" s="68"/>
      <c r="AGQ56" s="68"/>
      <c r="AGR56" s="68"/>
      <c r="AGS56" s="68"/>
      <c r="AGT56" s="68"/>
      <c r="AGU56" s="68"/>
      <c r="AGV56" s="68"/>
      <c r="AGW56" s="68"/>
      <c r="AGX56" s="68"/>
      <c r="AGY56" s="68"/>
      <c r="AGZ56" s="68"/>
      <c r="AHA56" s="68"/>
      <c r="AHB56" s="68"/>
      <c r="AHC56" s="68"/>
      <c r="AHD56" s="68"/>
      <c r="AHE56" s="68"/>
      <c r="AHF56" s="68"/>
      <c r="AHG56" s="68"/>
      <c r="AHH56" s="68"/>
      <c r="AHI56" s="68"/>
      <c r="AHJ56" s="68"/>
      <c r="AHK56" s="68"/>
      <c r="AHL56" s="68"/>
      <c r="AHM56" s="68"/>
      <c r="AHN56" s="68"/>
      <c r="AHO56" s="68"/>
      <c r="AHP56" s="68"/>
      <c r="AHQ56" s="68"/>
      <c r="AHR56" s="68"/>
      <c r="AHS56" s="68"/>
      <c r="AHT56" s="68"/>
      <c r="AHU56" s="68"/>
      <c r="AHV56" s="68"/>
      <c r="AHW56" s="68"/>
      <c r="AHX56" s="68"/>
      <c r="AHY56" s="68"/>
      <c r="AHZ56" s="68"/>
      <c r="AIA56" s="68"/>
      <c r="AIB56" s="68"/>
      <c r="AIC56" s="68"/>
      <c r="AID56" s="68"/>
      <c r="AIE56" s="68"/>
      <c r="AIF56" s="68"/>
      <c r="AIG56" s="68"/>
      <c r="AIH56" s="68"/>
      <c r="AII56" s="68"/>
      <c r="AIJ56" s="68"/>
      <c r="AIK56" s="68"/>
      <c r="AIL56" s="68"/>
      <c r="AIM56" s="68"/>
      <c r="AIN56" s="68"/>
      <c r="AIO56" s="68"/>
      <c r="AIP56" s="68"/>
      <c r="AIQ56" s="68"/>
      <c r="AIR56" s="68"/>
      <c r="AIS56" s="68"/>
      <c r="AIT56" s="68"/>
      <c r="AIU56" s="68"/>
      <c r="AIV56" s="68"/>
      <c r="AIW56" s="68"/>
      <c r="AIX56" s="68"/>
      <c r="AIY56" s="68"/>
      <c r="AIZ56" s="68"/>
      <c r="AJA56" s="68"/>
      <c r="AJB56" s="68"/>
      <c r="AJC56" s="68"/>
      <c r="AJD56" s="68"/>
      <c r="AJE56" s="68"/>
      <c r="AJF56" s="68"/>
      <c r="AJG56" s="68"/>
      <c r="AJH56" s="68"/>
      <c r="AJI56" s="68"/>
      <c r="AJJ56" s="68"/>
      <c r="AJK56" s="68"/>
      <c r="AJL56" s="68"/>
      <c r="AJM56" s="68"/>
      <c r="AJN56" s="68"/>
      <c r="AJO56" s="68"/>
      <c r="AJP56" s="68"/>
      <c r="AJQ56" s="68"/>
      <c r="AJR56" s="68"/>
      <c r="AJS56" s="68"/>
      <c r="AJT56" s="68"/>
      <c r="AJU56" s="68"/>
      <c r="AJV56" s="68"/>
      <c r="AJW56" s="68"/>
      <c r="AJX56" s="68"/>
      <c r="AJY56" s="68"/>
      <c r="AJZ56" s="68"/>
      <c r="AKA56" s="68"/>
      <c r="AKB56" s="68"/>
      <c r="AKC56" s="68"/>
      <c r="AKD56" s="68"/>
      <c r="AKE56" s="68"/>
      <c r="AKF56" s="68"/>
      <c r="AKG56" s="68"/>
      <c r="AKH56" s="68"/>
      <c r="AKI56" s="68"/>
      <c r="AKJ56" s="68"/>
      <c r="AKK56" s="68"/>
      <c r="AKL56" s="68"/>
      <c r="AKM56" s="68"/>
      <c r="AKN56" s="68"/>
      <c r="AKO56" s="68"/>
      <c r="AKP56" s="68"/>
      <c r="AKQ56" s="68"/>
      <c r="AKR56" s="68"/>
      <c r="AKS56" s="68"/>
      <c r="AKT56" s="68"/>
      <c r="AKU56" s="68"/>
      <c r="AKV56" s="68"/>
      <c r="AKW56" s="68"/>
      <c r="AKX56" s="68"/>
      <c r="AKY56" s="68"/>
      <c r="AKZ56" s="68"/>
      <c r="ALA56" s="68"/>
      <c r="ALB56" s="68"/>
      <c r="ALC56" s="68"/>
      <c r="ALD56" s="68"/>
      <c r="ALE56" s="68"/>
      <c r="ALF56" s="68"/>
      <c r="ALG56" s="68"/>
      <c r="ALH56" s="68"/>
      <c r="ALI56" s="68"/>
      <c r="ALJ56" s="68"/>
      <c r="ALK56" s="68"/>
      <c r="ALL56" s="68"/>
      <c r="ALM56" s="68"/>
      <c r="ALN56" s="68"/>
      <c r="ALO56" s="68"/>
      <c r="ALP56" s="68"/>
      <c r="ALQ56" s="68"/>
      <c r="ALR56" s="68"/>
      <c r="ALS56" s="68"/>
      <c r="ALT56" s="68"/>
      <c r="ALU56" s="68"/>
      <c r="ALV56" s="68"/>
      <c r="ALW56" s="68"/>
      <c r="ALX56" s="68"/>
      <c r="ALY56" s="68"/>
      <c r="ALZ56" s="68"/>
      <c r="AMA56" s="68"/>
      <c r="AMB56" s="68"/>
      <c r="AMC56" s="68"/>
      <c r="AMD56" s="68"/>
      <c r="AME56" s="68"/>
      <c r="AMF56" s="68"/>
      <c r="AMG56" s="68"/>
      <c r="AMH56" s="68"/>
      <c r="AMI56" s="68"/>
      <c r="AMJ56" s="68"/>
      <c r="AMK56" s="68"/>
      <c r="AML56" s="68"/>
      <c r="AMM56" s="68"/>
      <c r="AMN56" s="68"/>
      <c r="AMO56" s="68"/>
      <c r="AMP56" s="68"/>
      <c r="AMQ56" s="68"/>
      <c r="AMR56" s="68"/>
      <c r="AMS56" s="68"/>
      <c r="AMT56" s="68"/>
      <c r="AMU56" s="68"/>
      <c r="AMV56" s="68"/>
      <c r="AMW56" s="68"/>
      <c r="AMX56" s="68"/>
      <c r="AMY56" s="68"/>
      <c r="AMZ56" s="68"/>
      <c r="ANA56" s="68"/>
      <c r="ANB56" s="68"/>
      <c r="ANC56" s="68"/>
      <c r="AND56" s="68"/>
      <c r="ANE56" s="68"/>
      <c r="ANF56" s="68"/>
      <c r="ANG56" s="68"/>
      <c r="ANH56" s="68"/>
      <c r="ANI56" s="68"/>
      <c r="ANJ56" s="68"/>
      <c r="ANK56" s="68"/>
      <c r="ANL56" s="68"/>
      <c r="ANM56" s="68"/>
      <c r="ANN56" s="68"/>
      <c r="ANO56" s="68"/>
      <c r="ANP56" s="68"/>
      <c r="ANQ56" s="68"/>
      <c r="ANR56" s="68"/>
      <c r="ANS56" s="68"/>
      <c r="ANT56" s="68"/>
      <c r="ANU56" s="68"/>
      <c r="ANV56" s="68"/>
      <c r="ANW56" s="68"/>
      <c r="ANX56" s="68"/>
      <c r="ANY56" s="68"/>
      <c r="ANZ56" s="68"/>
      <c r="AOA56" s="68"/>
    </row>
    <row r="57" spans="1:1067" s="64" customFormat="1" x14ac:dyDescent="0.3">
      <c r="A57" s="68"/>
      <c r="B57" s="68"/>
      <c r="C57" s="68"/>
      <c r="D57" s="68"/>
      <c r="E57" s="68"/>
      <c r="F57" s="68"/>
      <c r="G57" s="68"/>
      <c r="H57" s="68"/>
      <c r="I57" s="68"/>
      <c r="J57" s="68"/>
      <c r="K57" s="68"/>
      <c r="L57" s="68"/>
      <c r="M57" s="68"/>
      <c r="N57" s="88"/>
      <c r="O57" s="88"/>
      <c r="P57" s="90"/>
      <c r="Q57" s="70"/>
      <c r="R57" s="70"/>
      <c r="S57" s="70"/>
      <c r="U57" s="164"/>
      <c r="V57" s="111"/>
      <c r="Z57" s="70"/>
      <c r="AA57" s="67"/>
      <c r="AB57" s="67"/>
      <c r="AC57" s="117"/>
      <c r="AD57" s="67"/>
      <c r="AE57" s="67"/>
      <c r="AF57" s="67"/>
      <c r="AG57" s="70"/>
      <c r="AN57" s="70"/>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8"/>
      <c r="IP57" s="68"/>
      <c r="IQ57" s="68"/>
      <c r="IR57" s="68"/>
      <c r="IS57" s="68"/>
      <c r="IT57" s="68"/>
      <c r="IU57" s="68"/>
      <c r="IV57" s="68"/>
      <c r="IW57" s="68"/>
      <c r="IX57" s="68"/>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8"/>
      <c r="NJ57" s="68"/>
      <c r="NK57" s="68"/>
      <c r="NL57" s="68"/>
      <c r="NM57" s="68"/>
      <c r="NN57" s="68"/>
      <c r="NO57" s="68"/>
      <c r="NP57" s="68"/>
      <c r="NQ57" s="68"/>
      <c r="NR57" s="68"/>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8"/>
      <c r="SD57" s="68"/>
      <c r="SE57" s="68"/>
      <c r="SF57" s="68"/>
      <c r="SG57" s="68"/>
      <c r="SH57" s="68"/>
      <c r="SI57" s="68"/>
      <c r="SJ57" s="68"/>
      <c r="SK57" s="68"/>
      <c r="SL57" s="68"/>
      <c r="SM57" s="68"/>
      <c r="SN57" s="68"/>
      <c r="SO57" s="68"/>
      <c r="SP57" s="68"/>
      <c r="SQ57" s="68"/>
      <c r="SR57" s="68"/>
      <c r="SS57" s="68"/>
      <c r="ST57" s="68"/>
      <c r="SU57" s="68"/>
      <c r="SV57" s="68"/>
      <c r="SW57" s="68"/>
      <c r="SX57" s="68"/>
      <c r="SY57" s="68"/>
      <c r="SZ57" s="68"/>
      <c r="TA57" s="68"/>
      <c r="TB57" s="68"/>
      <c r="TC57" s="68"/>
      <c r="TD57" s="68"/>
      <c r="TE57" s="68"/>
      <c r="TF57" s="68"/>
      <c r="TG57" s="68"/>
      <c r="TH57" s="68"/>
      <c r="TI57" s="68"/>
      <c r="TJ57" s="68"/>
      <c r="TK57" s="68"/>
      <c r="TL57" s="68"/>
      <c r="TM57" s="68"/>
      <c r="TN57" s="68"/>
      <c r="TO57" s="68"/>
      <c r="TP57" s="68"/>
      <c r="TQ57" s="68"/>
      <c r="TR57" s="68"/>
      <c r="TS57" s="68"/>
      <c r="TT57" s="68"/>
      <c r="TU57" s="68"/>
      <c r="TV57" s="68"/>
      <c r="TW57" s="68"/>
      <c r="TX57" s="68"/>
      <c r="TY57" s="68"/>
      <c r="TZ57" s="68"/>
      <c r="UA57" s="68"/>
      <c r="UB57" s="68"/>
      <c r="UC57" s="68"/>
      <c r="UD57" s="68"/>
      <c r="UE57" s="68"/>
      <c r="UF57" s="68"/>
      <c r="UG57" s="68"/>
      <c r="UH57" s="68"/>
      <c r="UI57" s="68"/>
      <c r="UJ57" s="68"/>
      <c r="UK57" s="68"/>
      <c r="UL57" s="68"/>
      <c r="UM57" s="68"/>
      <c r="UN57" s="68"/>
      <c r="UO57" s="68"/>
      <c r="UP57" s="68"/>
      <c r="UQ57" s="68"/>
      <c r="UR57" s="68"/>
      <c r="US57" s="68"/>
      <c r="UT57" s="68"/>
      <c r="UU57" s="68"/>
      <c r="UV57" s="68"/>
      <c r="UW57" s="68"/>
      <c r="UX57" s="68"/>
      <c r="UY57" s="68"/>
      <c r="UZ57" s="68"/>
      <c r="VA57" s="68"/>
      <c r="VB57" s="68"/>
      <c r="VC57" s="68"/>
      <c r="VD57" s="68"/>
      <c r="VE57" s="68"/>
      <c r="VF57" s="68"/>
      <c r="VG57" s="68"/>
      <c r="VH57" s="68"/>
      <c r="VI57" s="68"/>
      <c r="VJ57" s="68"/>
      <c r="VK57" s="68"/>
      <c r="VL57" s="68"/>
      <c r="VM57" s="68"/>
      <c r="VN57" s="68"/>
      <c r="VO57" s="68"/>
      <c r="VP57" s="68"/>
      <c r="VQ57" s="68"/>
      <c r="VR57" s="68"/>
      <c r="VS57" s="68"/>
      <c r="VT57" s="68"/>
      <c r="VU57" s="68"/>
      <c r="VV57" s="68"/>
      <c r="VW57" s="68"/>
      <c r="VX57" s="68"/>
      <c r="VY57" s="68"/>
      <c r="VZ57" s="68"/>
      <c r="WA57" s="68"/>
      <c r="WB57" s="68"/>
      <c r="WC57" s="68"/>
      <c r="WD57" s="68"/>
      <c r="WE57" s="68"/>
      <c r="WF57" s="68"/>
      <c r="WG57" s="68"/>
      <c r="WH57" s="68"/>
      <c r="WI57" s="68"/>
      <c r="WJ57" s="68"/>
      <c r="WK57" s="68"/>
      <c r="WL57" s="68"/>
      <c r="WM57" s="68"/>
      <c r="WN57" s="68"/>
      <c r="WO57" s="68"/>
      <c r="WP57" s="68"/>
      <c r="WQ57" s="68"/>
      <c r="WR57" s="68"/>
      <c r="WS57" s="68"/>
      <c r="WT57" s="68"/>
      <c r="WU57" s="68"/>
      <c r="WV57" s="68"/>
      <c r="WW57" s="68"/>
      <c r="WX57" s="68"/>
      <c r="WY57" s="68"/>
      <c r="WZ57" s="68"/>
      <c r="XA57" s="68"/>
      <c r="XB57" s="68"/>
      <c r="XC57" s="68"/>
      <c r="XD57" s="68"/>
      <c r="XE57" s="68"/>
      <c r="XF57" s="68"/>
      <c r="XG57" s="68"/>
      <c r="XH57" s="68"/>
      <c r="XI57" s="68"/>
      <c r="XJ57" s="68"/>
      <c r="XK57" s="68"/>
      <c r="XL57" s="68"/>
      <c r="XM57" s="68"/>
      <c r="XN57" s="68"/>
      <c r="XO57" s="68"/>
      <c r="XP57" s="68"/>
      <c r="XQ57" s="68"/>
      <c r="XR57" s="68"/>
      <c r="XS57" s="68"/>
      <c r="XT57" s="68"/>
      <c r="XU57" s="68"/>
      <c r="XV57" s="68"/>
      <c r="XW57" s="68"/>
      <c r="XX57" s="68"/>
      <c r="XY57" s="68"/>
      <c r="XZ57" s="68"/>
      <c r="YA57" s="68"/>
      <c r="YB57" s="68"/>
      <c r="YC57" s="68"/>
      <c r="YD57" s="68"/>
      <c r="YE57" s="68"/>
      <c r="YF57" s="68"/>
      <c r="YG57" s="68"/>
      <c r="YH57" s="68"/>
      <c r="YI57" s="68"/>
      <c r="YJ57" s="68"/>
      <c r="YK57" s="68"/>
      <c r="YL57" s="68"/>
      <c r="YM57" s="68"/>
      <c r="YN57" s="68"/>
      <c r="YO57" s="68"/>
      <c r="YP57" s="68"/>
      <c r="YQ57" s="68"/>
      <c r="YR57" s="68"/>
      <c r="YS57" s="68"/>
      <c r="YT57" s="68"/>
      <c r="YU57" s="68"/>
      <c r="YV57" s="68"/>
      <c r="YW57" s="68"/>
      <c r="YX57" s="68"/>
      <c r="YY57" s="68"/>
      <c r="YZ57" s="68"/>
      <c r="ZA57" s="68"/>
      <c r="ZB57" s="68"/>
      <c r="ZC57" s="68"/>
      <c r="ZD57" s="68"/>
      <c r="ZE57" s="68"/>
      <c r="ZF57" s="68"/>
      <c r="ZG57" s="68"/>
      <c r="ZH57" s="68"/>
      <c r="ZI57" s="68"/>
      <c r="ZJ57" s="68"/>
      <c r="ZK57" s="68"/>
      <c r="ZL57" s="68"/>
      <c r="ZM57" s="68"/>
      <c r="ZN57" s="68"/>
      <c r="ZO57" s="68"/>
      <c r="ZP57" s="68"/>
      <c r="ZQ57" s="68"/>
      <c r="ZR57" s="68"/>
      <c r="ZS57" s="68"/>
      <c r="ZT57" s="68"/>
      <c r="ZU57" s="68"/>
      <c r="ZV57" s="68"/>
      <c r="ZW57" s="68"/>
      <c r="ZX57" s="68"/>
      <c r="ZY57" s="68"/>
      <c r="ZZ57" s="68"/>
      <c r="AAA57" s="68"/>
      <c r="AAB57" s="68"/>
      <c r="AAC57" s="68"/>
      <c r="AAD57" s="68"/>
      <c r="AAE57" s="68"/>
      <c r="AAF57" s="68"/>
      <c r="AAG57" s="68"/>
      <c r="AAH57" s="68"/>
      <c r="AAI57" s="68"/>
      <c r="AAJ57" s="68"/>
      <c r="AAK57" s="68"/>
      <c r="AAL57" s="68"/>
      <c r="AAM57" s="68"/>
      <c r="AAN57" s="68"/>
      <c r="AAO57" s="68"/>
      <c r="AAP57" s="68"/>
      <c r="AAQ57" s="68"/>
      <c r="AAR57" s="68"/>
      <c r="AAS57" s="68"/>
      <c r="AAT57" s="68"/>
      <c r="AAU57" s="68"/>
      <c r="AAV57" s="68"/>
      <c r="AAW57" s="68"/>
      <c r="AAX57" s="68"/>
      <c r="AAY57" s="68"/>
      <c r="AAZ57" s="68"/>
      <c r="ABA57" s="68"/>
      <c r="ABB57" s="68"/>
      <c r="ABC57" s="68"/>
      <c r="ABD57" s="68"/>
      <c r="ABE57" s="68"/>
      <c r="ABF57" s="68"/>
      <c r="ABG57" s="68"/>
      <c r="ABH57" s="68"/>
      <c r="ABI57" s="68"/>
      <c r="ABJ57" s="68"/>
      <c r="ABK57" s="68"/>
      <c r="ABL57" s="68"/>
      <c r="ABM57" s="68"/>
      <c r="ABN57" s="68"/>
      <c r="ABO57" s="68"/>
      <c r="ABP57" s="68"/>
      <c r="ABQ57" s="68"/>
      <c r="ABR57" s="68"/>
      <c r="ABS57" s="68"/>
      <c r="ABT57" s="68"/>
      <c r="ABU57" s="68"/>
      <c r="ABV57" s="68"/>
      <c r="ABW57" s="68"/>
      <c r="ABX57" s="68"/>
      <c r="ABY57" s="68"/>
      <c r="ABZ57" s="68"/>
      <c r="ACA57" s="68"/>
      <c r="ACB57" s="68"/>
      <c r="ACC57" s="68"/>
      <c r="ACD57" s="68"/>
      <c r="ACE57" s="68"/>
      <c r="ACF57" s="68"/>
      <c r="ACG57" s="68"/>
      <c r="ACH57" s="68"/>
      <c r="ACI57" s="68"/>
      <c r="ACJ57" s="68"/>
      <c r="ACK57" s="68"/>
      <c r="ACL57" s="68"/>
      <c r="ACM57" s="68"/>
      <c r="ACN57" s="68"/>
      <c r="ACO57" s="68"/>
      <c r="ACP57" s="68"/>
      <c r="ACQ57" s="68"/>
      <c r="ACR57" s="68"/>
      <c r="ACS57" s="68"/>
      <c r="ACT57" s="68"/>
      <c r="ACU57" s="68"/>
      <c r="ACV57" s="68"/>
      <c r="ACW57" s="68"/>
      <c r="ACX57" s="68"/>
      <c r="ACY57" s="68"/>
      <c r="ACZ57" s="68"/>
      <c r="ADA57" s="68"/>
      <c r="ADB57" s="68"/>
      <c r="ADC57" s="68"/>
      <c r="ADD57" s="68"/>
      <c r="ADE57" s="68"/>
      <c r="ADF57" s="68"/>
      <c r="ADG57" s="68"/>
      <c r="ADH57" s="68"/>
      <c r="ADI57" s="68"/>
      <c r="ADJ57" s="68"/>
      <c r="ADK57" s="68"/>
      <c r="ADL57" s="68"/>
      <c r="ADM57" s="68"/>
      <c r="ADN57" s="68"/>
      <c r="ADO57" s="68"/>
      <c r="ADP57" s="68"/>
      <c r="ADQ57" s="68"/>
      <c r="ADR57" s="68"/>
      <c r="ADS57" s="68"/>
      <c r="ADT57" s="68"/>
      <c r="ADU57" s="68"/>
      <c r="ADV57" s="68"/>
      <c r="ADW57" s="68"/>
      <c r="ADX57" s="68"/>
      <c r="ADY57" s="68"/>
      <c r="ADZ57" s="68"/>
      <c r="AEA57" s="68"/>
      <c r="AEB57" s="68"/>
      <c r="AEC57" s="68"/>
      <c r="AED57" s="68"/>
      <c r="AEE57" s="68"/>
      <c r="AEF57" s="68"/>
      <c r="AEG57" s="68"/>
      <c r="AEH57" s="68"/>
      <c r="AEI57" s="68"/>
      <c r="AEJ57" s="68"/>
      <c r="AEK57" s="68"/>
      <c r="AEL57" s="68"/>
      <c r="AEM57" s="68"/>
      <c r="AEN57" s="68"/>
      <c r="AEO57" s="68"/>
      <c r="AEP57" s="68"/>
      <c r="AEQ57" s="68"/>
      <c r="AER57" s="68"/>
      <c r="AES57" s="68"/>
      <c r="AET57" s="68"/>
      <c r="AEU57" s="68"/>
      <c r="AEV57" s="68"/>
      <c r="AEW57" s="68"/>
      <c r="AEX57" s="68"/>
      <c r="AEY57" s="68"/>
      <c r="AEZ57" s="68"/>
      <c r="AFA57" s="68"/>
      <c r="AFB57" s="68"/>
      <c r="AFC57" s="68"/>
      <c r="AFD57" s="68"/>
      <c r="AFE57" s="68"/>
      <c r="AFF57" s="68"/>
      <c r="AFG57" s="68"/>
      <c r="AFH57" s="68"/>
      <c r="AFI57" s="68"/>
      <c r="AFJ57" s="68"/>
      <c r="AFK57" s="68"/>
      <c r="AFL57" s="68"/>
      <c r="AFM57" s="68"/>
      <c r="AFN57" s="68"/>
      <c r="AFO57" s="68"/>
      <c r="AFP57" s="68"/>
      <c r="AFQ57" s="68"/>
      <c r="AFR57" s="68"/>
      <c r="AFS57" s="68"/>
      <c r="AFT57" s="68"/>
      <c r="AFU57" s="68"/>
      <c r="AFV57" s="68"/>
      <c r="AFW57" s="68"/>
      <c r="AFX57" s="68"/>
      <c r="AFY57" s="68"/>
      <c r="AFZ57" s="68"/>
      <c r="AGA57" s="68"/>
      <c r="AGB57" s="68"/>
      <c r="AGC57" s="68"/>
      <c r="AGD57" s="68"/>
      <c r="AGE57" s="68"/>
      <c r="AGF57" s="68"/>
      <c r="AGG57" s="68"/>
      <c r="AGH57" s="68"/>
      <c r="AGI57" s="68"/>
      <c r="AGJ57" s="68"/>
      <c r="AGK57" s="68"/>
      <c r="AGL57" s="68"/>
      <c r="AGM57" s="68"/>
      <c r="AGN57" s="68"/>
      <c r="AGO57" s="68"/>
      <c r="AGP57" s="68"/>
      <c r="AGQ57" s="68"/>
      <c r="AGR57" s="68"/>
      <c r="AGS57" s="68"/>
      <c r="AGT57" s="68"/>
      <c r="AGU57" s="68"/>
      <c r="AGV57" s="68"/>
      <c r="AGW57" s="68"/>
      <c r="AGX57" s="68"/>
      <c r="AGY57" s="68"/>
      <c r="AGZ57" s="68"/>
      <c r="AHA57" s="68"/>
      <c r="AHB57" s="68"/>
      <c r="AHC57" s="68"/>
      <c r="AHD57" s="68"/>
      <c r="AHE57" s="68"/>
      <c r="AHF57" s="68"/>
      <c r="AHG57" s="68"/>
      <c r="AHH57" s="68"/>
      <c r="AHI57" s="68"/>
      <c r="AHJ57" s="68"/>
      <c r="AHK57" s="68"/>
      <c r="AHL57" s="68"/>
      <c r="AHM57" s="68"/>
      <c r="AHN57" s="68"/>
      <c r="AHO57" s="68"/>
      <c r="AHP57" s="68"/>
      <c r="AHQ57" s="68"/>
      <c r="AHR57" s="68"/>
      <c r="AHS57" s="68"/>
      <c r="AHT57" s="68"/>
      <c r="AHU57" s="68"/>
      <c r="AHV57" s="68"/>
      <c r="AHW57" s="68"/>
      <c r="AHX57" s="68"/>
      <c r="AHY57" s="68"/>
      <c r="AHZ57" s="68"/>
      <c r="AIA57" s="68"/>
      <c r="AIB57" s="68"/>
      <c r="AIC57" s="68"/>
      <c r="AID57" s="68"/>
      <c r="AIE57" s="68"/>
      <c r="AIF57" s="68"/>
      <c r="AIG57" s="68"/>
      <c r="AIH57" s="68"/>
      <c r="AII57" s="68"/>
      <c r="AIJ57" s="68"/>
      <c r="AIK57" s="68"/>
      <c r="AIL57" s="68"/>
      <c r="AIM57" s="68"/>
      <c r="AIN57" s="68"/>
      <c r="AIO57" s="68"/>
      <c r="AIP57" s="68"/>
      <c r="AIQ57" s="68"/>
      <c r="AIR57" s="68"/>
      <c r="AIS57" s="68"/>
      <c r="AIT57" s="68"/>
      <c r="AIU57" s="68"/>
      <c r="AIV57" s="68"/>
      <c r="AIW57" s="68"/>
      <c r="AIX57" s="68"/>
      <c r="AIY57" s="68"/>
      <c r="AIZ57" s="68"/>
      <c r="AJA57" s="68"/>
      <c r="AJB57" s="68"/>
      <c r="AJC57" s="68"/>
      <c r="AJD57" s="68"/>
      <c r="AJE57" s="68"/>
      <c r="AJF57" s="68"/>
      <c r="AJG57" s="68"/>
      <c r="AJH57" s="68"/>
      <c r="AJI57" s="68"/>
      <c r="AJJ57" s="68"/>
      <c r="AJK57" s="68"/>
      <c r="AJL57" s="68"/>
      <c r="AJM57" s="68"/>
      <c r="AJN57" s="68"/>
      <c r="AJO57" s="68"/>
      <c r="AJP57" s="68"/>
      <c r="AJQ57" s="68"/>
      <c r="AJR57" s="68"/>
      <c r="AJS57" s="68"/>
      <c r="AJT57" s="68"/>
      <c r="AJU57" s="68"/>
      <c r="AJV57" s="68"/>
      <c r="AJW57" s="68"/>
      <c r="AJX57" s="68"/>
      <c r="AJY57" s="68"/>
      <c r="AJZ57" s="68"/>
      <c r="AKA57" s="68"/>
      <c r="AKB57" s="68"/>
      <c r="AKC57" s="68"/>
      <c r="AKD57" s="68"/>
      <c r="AKE57" s="68"/>
      <c r="AKF57" s="68"/>
      <c r="AKG57" s="68"/>
      <c r="AKH57" s="68"/>
      <c r="AKI57" s="68"/>
      <c r="AKJ57" s="68"/>
      <c r="AKK57" s="68"/>
      <c r="AKL57" s="68"/>
      <c r="AKM57" s="68"/>
      <c r="AKN57" s="68"/>
      <c r="AKO57" s="68"/>
      <c r="AKP57" s="68"/>
      <c r="AKQ57" s="68"/>
      <c r="AKR57" s="68"/>
      <c r="AKS57" s="68"/>
      <c r="AKT57" s="68"/>
      <c r="AKU57" s="68"/>
      <c r="AKV57" s="68"/>
      <c r="AKW57" s="68"/>
      <c r="AKX57" s="68"/>
      <c r="AKY57" s="68"/>
      <c r="AKZ57" s="68"/>
      <c r="ALA57" s="68"/>
      <c r="ALB57" s="68"/>
      <c r="ALC57" s="68"/>
      <c r="ALD57" s="68"/>
      <c r="ALE57" s="68"/>
      <c r="ALF57" s="68"/>
      <c r="ALG57" s="68"/>
      <c r="ALH57" s="68"/>
      <c r="ALI57" s="68"/>
      <c r="ALJ57" s="68"/>
      <c r="ALK57" s="68"/>
      <c r="ALL57" s="68"/>
      <c r="ALM57" s="68"/>
      <c r="ALN57" s="68"/>
      <c r="ALO57" s="68"/>
      <c r="ALP57" s="68"/>
      <c r="ALQ57" s="68"/>
      <c r="ALR57" s="68"/>
      <c r="ALS57" s="68"/>
      <c r="ALT57" s="68"/>
      <c r="ALU57" s="68"/>
      <c r="ALV57" s="68"/>
      <c r="ALW57" s="68"/>
      <c r="ALX57" s="68"/>
      <c r="ALY57" s="68"/>
      <c r="ALZ57" s="68"/>
      <c r="AMA57" s="68"/>
      <c r="AMB57" s="68"/>
      <c r="AMC57" s="68"/>
      <c r="AMD57" s="68"/>
      <c r="AME57" s="68"/>
      <c r="AMF57" s="68"/>
      <c r="AMG57" s="68"/>
      <c r="AMH57" s="68"/>
      <c r="AMI57" s="68"/>
      <c r="AMJ57" s="68"/>
      <c r="AMK57" s="68"/>
      <c r="AML57" s="68"/>
      <c r="AMM57" s="68"/>
      <c r="AMN57" s="68"/>
      <c r="AMO57" s="68"/>
      <c r="AMP57" s="68"/>
      <c r="AMQ57" s="68"/>
      <c r="AMR57" s="68"/>
      <c r="AMS57" s="68"/>
      <c r="AMT57" s="68"/>
      <c r="AMU57" s="68"/>
      <c r="AMV57" s="68"/>
      <c r="AMW57" s="68"/>
      <c r="AMX57" s="68"/>
      <c r="AMY57" s="68"/>
      <c r="AMZ57" s="68"/>
      <c r="ANA57" s="68"/>
      <c r="ANB57" s="68"/>
      <c r="ANC57" s="68"/>
      <c r="AND57" s="68"/>
      <c r="ANE57" s="68"/>
      <c r="ANF57" s="68"/>
      <c r="ANG57" s="68"/>
      <c r="ANH57" s="68"/>
      <c r="ANI57" s="68"/>
      <c r="ANJ57" s="68"/>
      <c r="ANK57" s="68"/>
      <c r="ANL57" s="68"/>
      <c r="ANM57" s="68"/>
      <c r="ANN57" s="68"/>
      <c r="ANO57" s="68"/>
      <c r="ANP57" s="68"/>
      <c r="ANQ57" s="68"/>
      <c r="ANR57" s="68"/>
      <c r="ANS57" s="68"/>
      <c r="ANT57" s="68"/>
      <c r="ANU57" s="68"/>
      <c r="ANV57" s="68"/>
      <c r="ANW57" s="68"/>
      <c r="ANX57" s="68"/>
      <c r="ANY57" s="68"/>
      <c r="ANZ57" s="68"/>
      <c r="AOA57" s="68"/>
    </row>
    <row r="58" spans="1:1067" s="64" customFormat="1" x14ac:dyDescent="0.3">
      <c r="A58" s="68"/>
      <c r="B58" s="68"/>
      <c r="C58" s="68"/>
      <c r="D58" s="68"/>
      <c r="E58" s="68"/>
      <c r="F58" s="68"/>
      <c r="G58" s="68"/>
      <c r="H58" s="68"/>
      <c r="I58" s="68"/>
      <c r="J58" s="68"/>
      <c r="K58" s="68"/>
      <c r="L58" s="68"/>
      <c r="M58" s="68"/>
      <c r="N58" s="88"/>
      <c r="O58" s="88"/>
      <c r="P58" s="90"/>
      <c r="Q58" s="70"/>
      <c r="R58" s="70"/>
      <c r="S58" s="70"/>
      <c r="U58" s="164"/>
      <c r="V58" s="111"/>
      <c r="Z58" s="70"/>
      <c r="AA58" s="67"/>
      <c r="AB58" s="67"/>
      <c r="AC58" s="117"/>
      <c r="AD58" s="67"/>
      <c r="AE58" s="67"/>
      <c r="AF58" s="67"/>
      <c r="AG58" s="70"/>
      <c r="AN58" s="70"/>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c r="IT58" s="68"/>
      <c r="IU58" s="68"/>
      <c r="IV58" s="68"/>
      <c r="IW58" s="68"/>
      <c r="IX58" s="68"/>
      <c r="IY58" s="68"/>
      <c r="IZ58" s="68"/>
      <c r="JA58" s="68"/>
      <c r="JB58" s="68"/>
      <c r="JC58" s="68"/>
      <c r="JD58" s="68"/>
      <c r="JE58" s="68"/>
      <c r="JF58" s="68"/>
      <c r="JG58" s="68"/>
      <c r="JH58" s="68"/>
      <c r="JI58" s="68"/>
      <c r="JJ58" s="68"/>
      <c r="JK58" s="68"/>
      <c r="JL58" s="68"/>
      <c r="JM58" s="68"/>
      <c r="JN58" s="68"/>
      <c r="JO58" s="68"/>
      <c r="JP58" s="68"/>
      <c r="JQ58" s="68"/>
      <c r="JR58" s="68"/>
      <c r="JS58" s="68"/>
      <c r="JT58" s="68"/>
      <c r="JU58" s="68"/>
      <c r="JV58" s="68"/>
      <c r="JW58" s="68"/>
      <c r="JX58" s="68"/>
      <c r="JY58" s="68"/>
      <c r="JZ58" s="68"/>
      <c r="KA58" s="68"/>
      <c r="KB58" s="68"/>
      <c r="KC58" s="68"/>
      <c r="KD58" s="68"/>
      <c r="KE58" s="68"/>
      <c r="KF58" s="68"/>
      <c r="KG58" s="68"/>
      <c r="KH58" s="68"/>
      <c r="KI58" s="68"/>
      <c r="KJ58" s="68"/>
      <c r="KK58" s="68"/>
      <c r="KL58" s="68"/>
      <c r="KM58" s="68"/>
      <c r="KN58" s="68"/>
      <c r="KO58" s="68"/>
      <c r="KP58" s="68"/>
      <c r="KQ58" s="68"/>
      <c r="KR58" s="68"/>
      <c r="KS58" s="68"/>
      <c r="KT58" s="68"/>
      <c r="KU58" s="68"/>
      <c r="KV58" s="68"/>
      <c r="KW58" s="68"/>
      <c r="KX58" s="68"/>
      <c r="KY58" s="68"/>
      <c r="KZ58" s="68"/>
      <c r="LA58" s="68"/>
      <c r="LB58" s="68"/>
      <c r="LC58" s="68"/>
      <c r="LD58" s="68"/>
      <c r="LE58" s="68"/>
      <c r="LF58" s="68"/>
      <c r="LG58" s="68"/>
      <c r="LH58" s="68"/>
      <c r="LI58" s="68"/>
      <c r="LJ58" s="68"/>
      <c r="LK58" s="68"/>
      <c r="LL58" s="68"/>
      <c r="LM58" s="68"/>
      <c r="LN58" s="68"/>
      <c r="LO58" s="68"/>
      <c r="LP58" s="68"/>
      <c r="LQ58" s="68"/>
      <c r="LR58" s="68"/>
      <c r="LS58" s="68"/>
      <c r="LT58" s="68"/>
      <c r="LU58" s="68"/>
      <c r="LV58" s="68"/>
      <c r="LW58" s="68"/>
      <c r="LX58" s="68"/>
      <c r="LY58" s="68"/>
      <c r="LZ58" s="68"/>
      <c r="MA58" s="68"/>
      <c r="MB58" s="68"/>
      <c r="MC58" s="68"/>
      <c r="MD58" s="68"/>
      <c r="ME58" s="68"/>
      <c r="MF58" s="68"/>
      <c r="MG58" s="68"/>
      <c r="MH58" s="68"/>
      <c r="MI58" s="68"/>
      <c r="MJ58" s="68"/>
      <c r="MK58" s="68"/>
      <c r="ML58" s="68"/>
      <c r="MM58" s="68"/>
      <c r="MN58" s="68"/>
      <c r="MO58" s="68"/>
      <c r="MP58" s="68"/>
      <c r="MQ58" s="68"/>
      <c r="MR58" s="68"/>
      <c r="MS58" s="68"/>
      <c r="MT58" s="68"/>
      <c r="MU58" s="68"/>
      <c r="MV58" s="68"/>
      <c r="MW58" s="68"/>
      <c r="MX58" s="68"/>
      <c r="MY58" s="68"/>
      <c r="MZ58" s="68"/>
      <c r="NA58" s="68"/>
      <c r="NB58" s="68"/>
      <c r="NC58" s="68"/>
      <c r="ND58" s="68"/>
      <c r="NE58" s="68"/>
      <c r="NF58" s="68"/>
      <c r="NG58" s="68"/>
      <c r="NH58" s="68"/>
      <c r="NI58" s="68"/>
      <c r="NJ58" s="68"/>
      <c r="NK58" s="68"/>
      <c r="NL58" s="68"/>
      <c r="NM58" s="68"/>
      <c r="NN58" s="68"/>
      <c r="NO58" s="68"/>
      <c r="NP58" s="68"/>
      <c r="NQ58" s="68"/>
      <c r="NR58" s="68"/>
      <c r="NS58" s="68"/>
      <c r="NT58" s="68"/>
      <c r="NU58" s="68"/>
      <c r="NV58" s="68"/>
      <c r="NW58" s="68"/>
      <c r="NX58" s="68"/>
      <c r="NY58" s="68"/>
      <c r="NZ58" s="68"/>
      <c r="OA58" s="68"/>
      <c r="OB58" s="68"/>
      <c r="OC58" s="68"/>
      <c r="OD58" s="68"/>
      <c r="OE58" s="68"/>
      <c r="OF58" s="68"/>
      <c r="OG58" s="68"/>
      <c r="OH58" s="68"/>
      <c r="OI58" s="68"/>
      <c r="OJ58" s="68"/>
      <c r="OK58" s="68"/>
      <c r="OL58" s="68"/>
      <c r="OM58" s="68"/>
      <c r="ON58" s="68"/>
      <c r="OO58" s="68"/>
      <c r="OP58" s="68"/>
      <c r="OQ58" s="68"/>
      <c r="OR58" s="68"/>
      <c r="OS58" s="68"/>
      <c r="OT58" s="68"/>
      <c r="OU58" s="68"/>
      <c r="OV58" s="68"/>
      <c r="OW58" s="68"/>
      <c r="OX58" s="68"/>
      <c r="OY58" s="68"/>
      <c r="OZ58" s="68"/>
      <c r="PA58" s="68"/>
      <c r="PB58" s="68"/>
      <c r="PC58" s="68"/>
      <c r="PD58" s="68"/>
      <c r="PE58" s="68"/>
      <c r="PF58" s="68"/>
      <c r="PG58" s="68"/>
      <c r="PH58" s="68"/>
      <c r="PI58" s="68"/>
      <c r="PJ58" s="68"/>
      <c r="PK58" s="68"/>
      <c r="PL58" s="68"/>
      <c r="PM58" s="68"/>
      <c r="PN58" s="68"/>
      <c r="PO58" s="68"/>
      <c r="PP58" s="68"/>
      <c r="PQ58" s="68"/>
      <c r="PR58" s="68"/>
      <c r="PS58" s="68"/>
      <c r="PT58" s="68"/>
      <c r="PU58" s="68"/>
      <c r="PV58" s="68"/>
      <c r="PW58" s="68"/>
      <c r="PX58" s="68"/>
      <c r="PY58" s="68"/>
      <c r="PZ58" s="68"/>
      <c r="QA58" s="68"/>
      <c r="QB58" s="68"/>
      <c r="QC58" s="68"/>
      <c r="QD58" s="68"/>
      <c r="QE58" s="68"/>
      <c r="QF58" s="68"/>
      <c r="QG58" s="68"/>
      <c r="QH58" s="68"/>
      <c r="QI58" s="68"/>
      <c r="QJ58" s="68"/>
      <c r="QK58" s="68"/>
      <c r="QL58" s="68"/>
      <c r="QM58" s="68"/>
      <c r="QN58" s="68"/>
      <c r="QO58" s="68"/>
      <c r="QP58" s="68"/>
      <c r="QQ58" s="68"/>
      <c r="QR58" s="68"/>
      <c r="QS58" s="68"/>
      <c r="QT58" s="68"/>
      <c r="QU58" s="68"/>
      <c r="QV58" s="68"/>
      <c r="QW58" s="68"/>
      <c r="QX58" s="68"/>
      <c r="QY58" s="68"/>
      <c r="QZ58" s="68"/>
      <c r="RA58" s="68"/>
      <c r="RB58" s="68"/>
      <c r="RC58" s="68"/>
      <c r="RD58" s="68"/>
      <c r="RE58" s="68"/>
      <c r="RF58" s="68"/>
      <c r="RG58" s="68"/>
      <c r="RH58" s="68"/>
      <c r="RI58" s="68"/>
      <c r="RJ58" s="68"/>
      <c r="RK58" s="68"/>
      <c r="RL58" s="68"/>
      <c r="RM58" s="68"/>
      <c r="RN58" s="68"/>
      <c r="RO58" s="68"/>
      <c r="RP58" s="68"/>
      <c r="RQ58" s="68"/>
      <c r="RR58" s="68"/>
      <c r="RS58" s="68"/>
      <c r="RT58" s="68"/>
      <c r="RU58" s="68"/>
      <c r="RV58" s="68"/>
      <c r="RW58" s="68"/>
      <c r="RX58" s="68"/>
      <c r="RY58" s="68"/>
      <c r="RZ58" s="68"/>
      <c r="SA58" s="68"/>
      <c r="SB58" s="68"/>
      <c r="SC58" s="68"/>
      <c r="SD58" s="68"/>
      <c r="SE58" s="68"/>
      <c r="SF58" s="68"/>
      <c r="SG58" s="68"/>
      <c r="SH58" s="68"/>
      <c r="SI58" s="68"/>
      <c r="SJ58" s="68"/>
      <c r="SK58" s="68"/>
      <c r="SL58" s="68"/>
      <c r="SM58" s="68"/>
      <c r="SN58" s="68"/>
      <c r="SO58" s="68"/>
      <c r="SP58" s="68"/>
      <c r="SQ58" s="68"/>
      <c r="SR58" s="68"/>
      <c r="SS58" s="68"/>
      <c r="ST58" s="68"/>
      <c r="SU58" s="68"/>
      <c r="SV58" s="68"/>
      <c r="SW58" s="68"/>
      <c r="SX58" s="68"/>
      <c r="SY58" s="68"/>
      <c r="SZ58" s="68"/>
      <c r="TA58" s="68"/>
      <c r="TB58" s="68"/>
      <c r="TC58" s="68"/>
      <c r="TD58" s="68"/>
      <c r="TE58" s="68"/>
      <c r="TF58" s="68"/>
      <c r="TG58" s="68"/>
      <c r="TH58" s="68"/>
      <c r="TI58" s="68"/>
      <c r="TJ58" s="68"/>
      <c r="TK58" s="68"/>
      <c r="TL58" s="68"/>
      <c r="TM58" s="68"/>
      <c r="TN58" s="68"/>
      <c r="TO58" s="68"/>
      <c r="TP58" s="68"/>
      <c r="TQ58" s="68"/>
      <c r="TR58" s="68"/>
      <c r="TS58" s="68"/>
      <c r="TT58" s="68"/>
      <c r="TU58" s="68"/>
      <c r="TV58" s="68"/>
      <c r="TW58" s="68"/>
      <c r="TX58" s="68"/>
      <c r="TY58" s="68"/>
      <c r="TZ58" s="68"/>
      <c r="UA58" s="68"/>
      <c r="UB58" s="68"/>
      <c r="UC58" s="68"/>
      <c r="UD58" s="68"/>
      <c r="UE58" s="68"/>
      <c r="UF58" s="68"/>
      <c r="UG58" s="68"/>
      <c r="UH58" s="68"/>
      <c r="UI58" s="68"/>
      <c r="UJ58" s="68"/>
      <c r="UK58" s="68"/>
      <c r="UL58" s="68"/>
      <c r="UM58" s="68"/>
      <c r="UN58" s="68"/>
      <c r="UO58" s="68"/>
      <c r="UP58" s="68"/>
      <c r="UQ58" s="68"/>
      <c r="UR58" s="68"/>
      <c r="US58" s="68"/>
      <c r="UT58" s="68"/>
      <c r="UU58" s="68"/>
      <c r="UV58" s="68"/>
      <c r="UW58" s="68"/>
      <c r="UX58" s="68"/>
      <c r="UY58" s="68"/>
      <c r="UZ58" s="68"/>
      <c r="VA58" s="68"/>
      <c r="VB58" s="68"/>
      <c r="VC58" s="68"/>
      <c r="VD58" s="68"/>
      <c r="VE58" s="68"/>
      <c r="VF58" s="68"/>
      <c r="VG58" s="68"/>
      <c r="VH58" s="68"/>
      <c r="VI58" s="68"/>
      <c r="VJ58" s="68"/>
      <c r="VK58" s="68"/>
      <c r="VL58" s="68"/>
      <c r="VM58" s="68"/>
      <c r="VN58" s="68"/>
      <c r="VO58" s="68"/>
      <c r="VP58" s="68"/>
      <c r="VQ58" s="68"/>
      <c r="VR58" s="68"/>
      <c r="VS58" s="68"/>
      <c r="VT58" s="68"/>
      <c r="VU58" s="68"/>
      <c r="VV58" s="68"/>
      <c r="VW58" s="68"/>
      <c r="VX58" s="68"/>
      <c r="VY58" s="68"/>
      <c r="VZ58" s="68"/>
      <c r="WA58" s="68"/>
      <c r="WB58" s="68"/>
      <c r="WC58" s="68"/>
      <c r="WD58" s="68"/>
      <c r="WE58" s="68"/>
      <c r="WF58" s="68"/>
      <c r="WG58" s="68"/>
      <c r="WH58" s="68"/>
      <c r="WI58" s="68"/>
      <c r="WJ58" s="68"/>
      <c r="WK58" s="68"/>
      <c r="WL58" s="68"/>
      <c r="WM58" s="68"/>
      <c r="WN58" s="68"/>
      <c r="WO58" s="68"/>
      <c r="WP58" s="68"/>
      <c r="WQ58" s="68"/>
      <c r="WR58" s="68"/>
      <c r="WS58" s="68"/>
      <c r="WT58" s="68"/>
      <c r="WU58" s="68"/>
      <c r="WV58" s="68"/>
      <c r="WW58" s="68"/>
      <c r="WX58" s="68"/>
      <c r="WY58" s="68"/>
      <c r="WZ58" s="68"/>
      <c r="XA58" s="68"/>
      <c r="XB58" s="68"/>
      <c r="XC58" s="68"/>
      <c r="XD58" s="68"/>
      <c r="XE58" s="68"/>
      <c r="XF58" s="68"/>
      <c r="XG58" s="68"/>
      <c r="XH58" s="68"/>
      <c r="XI58" s="68"/>
      <c r="XJ58" s="68"/>
      <c r="XK58" s="68"/>
      <c r="XL58" s="68"/>
      <c r="XM58" s="68"/>
      <c r="XN58" s="68"/>
      <c r="XO58" s="68"/>
      <c r="XP58" s="68"/>
      <c r="XQ58" s="68"/>
      <c r="XR58" s="68"/>
      <c r="XS58" s="68"/>
      <c r="XT58" s="68"/>
      <c r="XU58" s="68"/>
      <c r="XV58" s="68"/>
      <c r="XW58" s="68"/>
      <c r="XX58" s="68"/>
      <c r="XY58" s="68"/>
      <c r="XZ58" s="68"/>
      <c r="YA58" s="68"/>
      <c r="YB58" s="68"/>
      <c r="YC58" s="68"/>
      <c r="YD58" s="68"/>
      <c r="YE58" s="68"/>
      <c r="YF58" s="68"/>
      <c r="YG58" s="68"/>
      <c r="YH58" s="68"/>
      <c r="YI58" s="68"/>
      <c r="YJ58" s="68"/>
      <c r="YK58" s="68"/>
      <c r="YL58" s="68"/>
      <c r="YM58" s="68"/>
      <c r="YN58" s="68"/>
      <c r="YO58" s="68"/>
      <c r="YP58" s="68"/>
      <c r="YQ58" s="68"/>
      <c r="YR58" s="68"/>
      <c r="YS58" s="68"/>
      <c r="YT58" s="68"/>
      <c r="YU58" s="68"/>
      <c r="YV58" s="68"/>
      <c r="YW58" s="68"/>
      <c r="YX58" s="68"/>
      <c r="YY58" s="68"/>
      <c r="YZ58" s="68"/>
      <c r="ZA58" s="68"/>
      <c r="ZB58" s="68"/>
      <c r="ZC58" s="68"/>
      <c r="ZD58" s="68"/>
      <c r="ZE58" s="68"/>
      <c r="ZF58" s="68"/>
      <c r="ZG58" s="68"/>
      <c r="ZH58" s="68"/>
      <c r="ZI58" s="68"/>
      <c r="ZJ58" s="68"/>
      <c r="ZK58" s="68"/>
      <c r="ZL58" s="68"/>
      <c r="ZM58" s="68"/>
      <c r="ZN58" s="68"/>
      <c r="ZO58" s="68"/>
      <c r="ZP58" s="68"/>
      <c r="ZQ58" s="68"/>
      <c r="ZR58" s="68"/>
      <c r="ZS58" s="68"/>
      <c r="ZT58" s="68"/>
      <c r="ZU58" s="68"/>
      <c r="ZV58" s="68"/>
      <c r="ZW58" s="68"/>
      <c r="ZX58" s="68"/>
      <c r="ZY58" s="68"/>
      <c r="ZZ58" s="68"/>
      <c r="AAA58" s="68"/>
      <c r="AAB58" s="68"/>
      <c r="AAC58" s="68"/>
      <c r="AAD58" s="68"/>
      <c r="AAE58" s="68"/>
      <c r="AAF58" s="68"/>
      <c r="AAG58" s="68"/>
      <c r="AAH58" s="68"/>
      <c r="AAI58" s="68"/>
      <c r="AAJ58" s="68"/>
      <c r="AAK58" s="68"/>
      <c r="AAL58" s="68"/>
      <c r="AAM58" s="68"/>
      <c r="AAN58" s="68"/>
      <c r="AAO58" s="68"/>
      <c r="AAP58" s="68"/>
      <c r="AAQ58" s="68"/>
      <c r="AAR58" s="68"/>
      <c r="AAS58" s="68"/>
      <c r="AAT58" s="68"/>
      <c r="AAU58" s="68"/>
      <c r="AAV58" s="68"/>
      <c r="AAW58" s="68"/>
      <c r="AAX58" s="68"/>
      <c r="AAY58" s="68"/>
      <c r="AAZ58" s="68"/>
      <c r="ABA58" s="68"/>
      <c r="ABB58" s="68"/>
      <c r="ABC58" s="68"/>
      <c r="ABD58" s="68"/>
      <c r="ABE58" s="68"/>
      <c r="ABF58" s="68"/>
      <c r="ABG58" s="68"/>
      <c r="ABH58" s="68"/>
      <c r="ABI58" s="68"/>
      <c r="ABJ58" s="68"/>
      <c r="ABK58" s="68"/>
      <c r="ABL58" s="68"/>
      <c r="ABM58" s="68"/>
      <c r="ABN58" s="68"/>
      <c r="ABO58" s="68"/>
      <c r="ABP58" s="68"/>
      <c r="ABQ58" s="68"/>
      <c r="ABR58" s="68"/>
      <c r="ABS58" s="68"/>
      <c r="ABT58" s="68"/>
      <c r="ABU58" s="68"/>
      <c r="ABV58" s="68"/>
      <c r="ABW58" s="68"/>
      <c r="ABX58" s="68"/>
      <c r="ABY58" s="68"/>
      <c r="ABZ58" s="68"/>
      <c r="ACA58" s="68"/>
      <c r="ACB58" s="68"/>
      <c r="ACC58" s="68"/>
      <c r="ACD58" s="68"/>
      <c r="ACE58" s="68"/>
      <c r="ACF58" s="68"/>
      <c r="ACG58" s="68"/>
      <c r="ACH58" s="68"/>
      <c r="ACI58" s="68"/>
      <c r="ACJ58" s="68"/>
      <c r="ACK58" s="68"/>
      <c r="ACL58" s="68"/>
      <c r="ACM58" s="68"/>
      <c r="ACN58" s="68"/>
      <c r="ACO58" s="68"/>
      <c r="ACP58" s="68"/>
      <c r="ACQ58" s="68"/>
      <c r="ACR58" s="68"/>
      <c r="ACS58" s="68"/>
      <c r="ACT58" s="68"/>
      <c r="ACU58" s="68"/>
      <c r="ACV58" s="68"/>
      <c r="ACW58" s="68"/>
      <c r="ACX58" s="68"/>
      <c r="ACY58" s="68"/>
      <c r="ACZ58" s="68"/>
      <c r="ADA58" s="68"/>
      <c r="ADB58" s="68"/>
      <c r="ADC58" s="68"/>
      <c r="ADD58" s="68"/>
      <c r="ADE58" s="68"/>
      <c r="ADF58" s="68"/>
      <c r="ADG58" s="68"/>
      <c r="ADH58" s="68"/>
      <c r="ADI58" s="68"/>
      <c r="ADJ58" s="68"/>
      <c r="ADK58" s="68"/>
      <c r="ADL58" s="68"/>
      <c r="ADM58" s="68"/>
      <c r="ADN58" s="68"/>
      <c r="ADO58" s="68"/>
      <c r="ADP58" s="68"/>
      <c r="ADQ58" s="68"/>
      <c r="ADR58" s="68"/>
      <c r="ADS58" s="68"/>
      <c r="ADT58" s="68"/>
      <c r="ADU58" s="68"/>
      <c r="ADV58" s="68"/>
      <c r="ADW58" s="68"/>
      <c r="ADX58" s="68"/>
      <c r="ADY58" s="68"/>
      <c r="ADZ58" s="68"/>
      <c r="AEA58" s="68"/>
      <c r="AEB58" s="68"/>
      <c r="AEC58" s="68"/>
      <c r="AED58" s="68"/>
      <c r="AEE58" s="68"/>
      <c r="AEF58" s="68"/>
      <c r="AEG58" s="68"/>
      <c r="AEH58" s="68"/>
      <c r="AEI58" s="68"/>
      <c r="AEJ58" s="68"/>
      <c r="AEK58" s="68"/>
      <c r="AEL58" s="68"/>
      <c r="AEM58" s="68"/>
      <c r="AEN58" s="68"/>
      <c r="AEO58" s="68"/>
      <c r="AEP58" s="68"/>
      <c r="AEQ58" s="68"/>
      <c r="AER58" s="68"/>
      <c r="AES58" s="68"/>
      <c r="AET58" s="68"/>
      <c r="AEU58" s="68"/>
      <c r="AEV58" s="68"/>
      <c r="AEW58" s="68"/>
      <c r="AEX58" s="68"/>
      <c r="AEY58" s="68"/>
      <c r="AEZ58" s="68"/>
      <c r="AFA58" s="68"/>
      <c r="AFB58" s="68"/>
      <c r="AFC58" s="68"/>
      <c r="AFD58" s="68"/>
      <c r="AFE58" s="68"/>
      <c r="AFF58" s="68"/>
      <c r="AFG58" s="68"/>
      <c r="AFH58" s="68"/>
      <c r="AFI58" s="68"/>
      <c r="AFJ58" s="68"/>
      <c r="AFK58" s="68"/>
      <c r="AFL58" s="68"/>
      <c r="AFM58" s="68"/>
      <c r="AFN58" s="68"/>
      <c r="AFO58" s="68"/>
      <c r="AFP58" s="68"/>
      <c r="AFQ58" s="68"/>
      <c r="AFR58" s="68"/>
      <c r="AFS58" s="68"/>
      <c r="AFT58" s="68"/>
      <c r="AFU58" s="68"/>
      <c r="AFV58" s="68"/>
      <c r="AFW58" s="68"/>
      <c r="AFX58" s="68"/>
      <c r="AFY58" s="68"/>
      <c r="AFZ58" s="68"/>
      <c r="AGA58" s="68"/>
      <c r="AGB58" s="68"/>
      <c r="AGC58" s="68"/>
      <c r="AGD58" s="68"/>
      <c r="AGE58" s="68"/>
      <c r="AGF58" s="68"/>
      <c r="AGG58" s="68"/>
      <c r="AGH58" s="68"/>
      <c r="AGI58" s="68"/>
      <c r="AGJ58" s="68"/>
      <c r="AGK58" s="68"/>
      <c r="AGL58" s="68"/>
      <c r="AGM58" s="68"/>
      <c r="AGN58" s="68"/>
      <c r="AGO58" s="68"/>
      <c r="AGP58" s="68"/>
      <c r="AGQ58" s="68"/>
      <c r="AGR58" s="68"/>
      <c r="AGS58" s="68"/>
      <c r="AGT58" s="68"/>
      <c r="AGU58" s="68"/>
      <c r="AGV58" s="68"/>
      <c r="AGW58" s="68"/>
      <c r="AGX58" s="68"/>
      <c r="AGY58" s="68"/>
      <c r="AGZ58" s="68"/>
      <c r="AHA58" s="68"/>
      <c r="AHB58" s="68"/>
      <c r="AHC58" s="68"/>
      <c r="AHD58" s="68"/>
      <c r="AHE58" s="68"/>
      <c r="AHF58" s="68"/>
      <c r="AHG58" s="68"/>
      <c r="AHH58" s="68"/>
      <c r="AHI58" s="68"/>
      <c r="AHJ58" s="68"/>
      <c r="AHK58" s="68"/>
      <c r="AHL58" s="68"/>
      <c r="AHM58" s="68"/>
      <c r="AHN58" s="68"/>
      <c r="AHO58" s="68"/>
      <c r="AHP58" s="68"/>
      <c r="AHQ58" s="68"/>
      <c r="AHR58" s="68"/>
      <c r="AHS58" s="68"/>
      <c r="AHT58" s="68"/>
      <c r="AHU58" s="68"/>
      <c r="AHV58" s="68"/>
      <c r="AHW58" s="68"/>
      <c r="AHX58" s="68"/>
      <c r="AHY58" s="68"/>
      <c r="AHZ58" s="68"/>
      <c r="AIA58" s="68"/>
      <c r="AIB58" s="68"/>
      <c r="AIC58" s="68"/>
      <c r="AID58" s="68"/>
      <c r="AIE58" s="68"/>
      <c r="AIF58" s="68"/>
      <c r="AIG58" s="68"/>
      <c r="AIH58" s="68"/>
      <c r="AII58" s="68"/>
      <c r="AIJ58" s="68"/>
      <c r="AIK58" s="68"/>
      <c r="AIL58" s="68"/>
      <c r="AIM58" s="68"/>
      <c r="AIN58" s="68"/>
      <c r="AIO58" s="68"/>
      <c r="AIP58" s="68"/>
      <c r="AIQ58" s="68"/>
      <c r="AIR58" s="68"/>
      <c r="AIS58" s="68"/>
      <c r="AIT58" s="68"/>
      <c r="AIU58" s="68"/>
      <c r="AIV58" s="68"/>
      <c r="AIW58" s="68"/>
      <c r="AIX58" s="68"/>
      <c r="AIY58" s="68"/>
      <c r="AIZ58" s="68"/>
      <c r="AJA58" s="68"/>
      <c r="AJB58" s="68"/>
      <c r="AJC58" s="68"/>
      <c r="AJD58" s="68"/>
      <c r="AJE58" s="68"/>
      <c r="AJF58" s="68"/>
      <c r="AJG58" s="68"/>
      <c r="AJH58" s="68"/>
      <c r="AJI58" s="68"/>
      <c r="AJJ58" s="68"/>
      <c r="AJK58" s="68"/>
      <c r="AJL58" s="68"/>
      <c r="AJM58" s="68"/>
      <c r="AJN58" s="68"/>
      <c r="AJO58" s="68"/>
      <c r="AJP58" s="68"/>
      <c r="AJQ58" s="68"/>
      <c r="AJR58" s="68"/>
      <c r="AJS58" s="68"/>
      <c r="AJT58" s="68"/>
      <c r="AJU58" s="68"/>
      <c r="AJV58" s="68"/>
      <c r="AJW58" s="68"/>
      <c r="AJX58" s="68"/>
      <c r="AJY58" s="68"/>
      <c r="AJZ58" s="68"/>
      <c r="AKA58" s="68"/>
      <c r="AKB58" s="68"/>
      <c r="AKC58" s="68"/>
      <c r="AKD58" s="68"/>
      <c r="AKE58" s="68"/>
      <c r="AKF58" s="68"/>
      <c r="AKG58" s="68"/>
      <c r="AKH58" s="68"/>
      <c r="AKI58" s="68"/>
      <c r="AKJ58" s="68"/>
      <c r="AKK58" s="68"/>
      <c r="AKL58" s="68"/>
      <c r="AKM58" s="68"/>
      <c r="AKN58" s="68"/>
      <c r="AKO58" s="68"/>
      <c r="AKP58" s="68"/>
      <c r="AKQ58" s="68"/>
      <c r="AKR58" s="68"/>
      <c r="AKS58" s="68"/>
      <c r="AKT58" s="68"/>
      <c r="AKU58" s="68"/>
      <c r="AKV58" s="68"/>
      <c r="AKW58" s="68"/>
      <c r="AKX58" s="68"/>
      <c r="AKY58" s="68"/>
      <c r="AKZ58" s="68"/>
      <c r="ALA58" s="68"/>
      <c r="ALB58" s="68"/>
      <c r="ALC58" s="68"/>
      <c r="ALD58" s="68"/>
      <c r="ALE58" s="68"/>
      <c r="ALF58" s="68"/>
      <c r="ALG58" s="68"/>
      <c r="ALH58" s="68"/>
      <c r="ALI58" s="68"/>
      <c r="ALJ58" s="68"/>
      <c r="ALK58" s="68"/>
      <c r="ALL58" s="68"/>
      <c r="ALM58" s="68"/>
      <c r="ALN58" s="68"/>
      <c r="ALO58" s="68"/>
      <c r="ALP58" s="68"/>
      <c r="ALQ58" s="68"/>
      <c r="ALR58" s="68"/>
      <c r="ALS58" s="68"/>
      <c r="ALT58" s="68"/>
      <c r="ALU58" s="68"/>
      <c r="ALV58" s="68"/>
      <c r="ALW58" s="68"/>
      <c r="ALX58" s="68"/>
      <c r="ALY58" s="68"/>
      <c r="ALZ58" s="68"/>
      <c r="AMA58" s="68"/>
      <c r="AMB58" s="68"/>
      <c r="AMC58" s="68"/>
      <c r="AMD58" s="68"/>
      <c r="AME58" s="68"/>
      <c r="AMF58" s="68"/>
      <c r="AMG58" s="68"/>
      <c r="AMH58" s="68"/>
      <c r="AMI58" s="68"/>
      <c r="AMJ58" s="68"/>
      <c r="AMK58" s="68"/>
      <c r="AML58" s="68"/>
      <c r="AMM58" s="68"/>
      <c r="AMN58" s="68"/>
      <c r="AMO58" s="68"/>
      <c r="AMP58" s="68"/>
      <c r="AMQ58" s="68"/>
      <c r="AMR58" s="68"/>
      <c r="AMS58" s="68"/>
      <c r="AMT58" s="68"/>
      <c r="AMU58" s="68"/>
      <c r="AMV58" s="68"/>
      <c r="AMW58" s="68"/>
      <c r="AMX58" s="68"/>
      <c r="AMY58" s="68"/>
      <c r="AMZ58" s="68"/>
      <c r="ANA58" s="68"/>
      <c r="ANB58" s="68"/>
      <c r="ANC58" s="68"/>
      <c r="AND58" s="68"/>
      <c r="ANE58" s="68"/>
      <c r="ANF58" s="68"/>
      <c r="ANG58" s="68"/>
      <c r="ANH58" s="68"/>
      <c r="ANI58" s="68"/>
      <c r="ANJ58" s="68"/>
      <c r="ANK58" s="68"/>
      <c r="ANL58" s="68"/>
      <c r="ANM58" s="68"/>
      <c r="ANN58" s="68"/>
      <c r="ANO58" s="68"/>
      <c r="ANP58" s="68"/>
      <c r="ANQ58" s="68"/>
      <c r="ANR58" s="68"/>
      <c r="ANS58" s="68"/>
      <c r="ANT58" s="68"/>
      <c r="ANU58" s="68"/>
      <c r="ANV58" s="68"/>
      <c r="ANW58" s="68"/>
      <c r="ANX58" s="68"/>
      <c r="ANY58" s="68"/>
      <c r="ANZ58" s="68"/>
      <c r="AOA58" s="68"/>
    </row>
    <row r="59" spans="1:1067" s="64" customFormat="1" x14ac:dyDescent="0.3">
      <c r="A59" s="68"/>
      <c r="B59" s="68"/>
      <c r="C59" s="68"/>
      <c r="D59" s="68"/>
      <c r="E59" s="68"/>
      <c r="F59" s="68"/>
      <c r="G59" s="68"/>
      <c r="H59" s="68"/>
      <c r="I59" s="68"/>
      <c r="J59" s="68"/>
      <c r="K59" s="68"/>
      <c r="L59" s="68"/>
      <c r="M59" s="68"/>
      <c r="N59" s="88"/>
      <c r="O59" s="88"/>
      <c r="P59" s="90"/>
      <c r="Q59" s="70"/>
      <c r="R59" s="70"/>
      <c r="S59" s="70"/>
      <c r="U59" s="164"/>
      <c r="V59" s="111"/>
      <c r="Z59" s="70"/>
      <c r="AA59" s="67"/>
      <c r="AB59" s="67"/>
      <c r="AC59" s="117"/>
      <c r="AD59" s="67"/>
      <c r="AE59" s="67"/>
      <c r="AF59" s="67"/>
      <c r="AG59" s="70"/>
      <c r="AN59" s="70"/>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c r="IW59" s="68"/>
      <c r="IX59" s="68"/>
      <c r="IY59" s="68"/>
      <c r="IZ59" s="68"/>
      <c r="JA59" s="68"/>
      <c r="JB59" s="68"/>
      <c r="JC59" s="68"/>
      <c r="JD59" s="68"/>
      <c r="JE59" s="68"/>
      <c r="JF59" s="68"/>
      <c r="JG59" s="68"/>
      <c r="JH59" s="68"/>
      <c r="JI59" s="68"/>
      <c r="JJ59" s="68"/>
      <c r="JK59" s="68"/>
      <c r="JL59" s="68"/>
      <c r="JM59" s="68"/>
      <c r="JN59" s="68"/>
      <c r="JO59" s="68"/>
      <c r="JP59" s="68"/>
      <c r="JQ59" s="68"/>
      <c r="JR59" s="68"/>
      <c r="JS59" s="68"/>
      <c r="JT59" s="68"/>
      <c r="JU59" s="68"/>
      <c r="JV59" s="68"/>
      <c r="JW59" s="68"/>
      <c r="JX59" s="68"/>
      <c r="JY59" s="68"/>
      <c r="JZ59" s="68"/>
      <c r="KA59" s="68"/>
      <c r="KB59" s="68"/>
      <c r="KC59" s="68"/>
      <c r="KD59" s="68"/>
      <c r="KE59" s="68"/>
      <c r="KF59" s="68"/>
      <c r="KG59" s="68"/>
      <c r="KH59" s="68"/>
      <c r="KI59" s="68"/>
      <c r="KJ59" s="68"/>
      <c r="KK59" s="68"/>
      <c r="KL59" s="68"/>
      <c r="KM59" s="68"/>
      <c r="KN59" s="68"/>
      <c r="KO59" s="68"/>
      <c r="KP59" s="68"/>
      <c r="KQ59" s="68"/>
      <c r="KR59" s="68"/>
      <c r="KS59" s="68"/>
      <c r="KT59" s="68"/>
      <c r="KU59" s="68"/>
      <c r="KV59" s="68"/>
      <c r="KW59" s="68"/>
      <c r="KX59" s="68"/>
      <c r="KY59" s="68"/>
      <c r="KZ59" s="68"/>
      <c r="LA59" s="68"/>
      <c r="LB59" s="68"/>
      <c r="LC59" s="68"/>
      <c r="LD59" s="68"/>
      <c r="LE59" s="68"/>
      <c r="LF59" s="68"/>
      <c r="LG59" s="68"/>
      <c r="LH59" s="68"/>
      <c r="LI59" s="68"/>
      <c r="LJ59" s="68"/>
      <c r="LK59" s="68"/>
      <c r="LL59" s="68"/>
      <c r="LM59" s="68"/>
      <c r="LN59" s="68"/>
      <c r="LO59" s="68"/>
      <c r="LP59" s="68"/>
      <c r="LQ59" s="68"/>
      <c r="LR59" s="68"/>
      <c r="LS59" s="68"/>
      <c r="LT59" s="68"/>
      <c r="LU59" s="68"/>
      <c r="LV59" s="68"/>
      <c r="LW59" s="68"/>
      <c r="LX59" s="68"/>
      <c r="LY59" s="68"/>
      <c r="LZ59" s="68"/>
      <c r="MA59" s="68"/>
      <c r="MB59" s="68"/>
      <c r="MC59" s="68"/>
      <c r="MD59" s="68"/>
      <c r="ME59" s="68"/>
      <c r="MF59" s="68"/>
      <c r="MG59" s="68"/>
      <c r="MH59" s="68"/>
      <c r="MI59" s="68"/>
      <c r="MJ59" s="68"/>
      <c r="MK59" s="68"/>
      <c r="ML59" s="68"/>
      <c r="MM59" s="68"/>
      <c r="MN59" s="68"/>
      <c r="MO59" s="68"/>
      <c r="MP59" s="68"/>
      <c r="MQ59" s="68"/>
      <c r="MR59" s="68"/>
      <c r="MS59" s="68"/>
      <c r="MT59" s="68"/>
      <c r="MU59" s="68"/>
      <c r="MV59" s="68"/>
      <c r="MW59" s="68"/>
      <c r="MX59" s="68"/>
      <c r="MY59" s="68"/>
      <c r="MZ59" s="68"/>
      <c r="NA59" s="68"/>
      <c r="NB59" s="68"/>
      <c r="NC59" s="68"/>
      <c r="ND59" s="68"/>
      <c r="NE59" s="68"/>
      <c r="NF59" s="68"/>
      <c r="NG59" s="68"/>
      <c r="NH59" s="68"/>
      <c r="NI59" s="68"/>
      <c r="NJ59" s="68"/>
      <c r="NK59" s="68"/>
      <c r="NL59" s="68"/>
      <c r="NM59" s="68"/>
      <c r="NN59" s="68"/>
      <c r="NO59" s="68"/>
      <c r="NP59" s="68"/>
      <c r="NQ59" s="68"/>
      <c r="NR59" s="68"/>
      <c r="NS59" s="68"/>
      <c r="NT59" s="68"/>
      <c r="NU59" s="68"/>
      <c r="NV59" s="68"/>
      <c r="NW59" s="68"/>
      <c r="NX59" s="68"/>
      <c r="NY59" s="68"/>
      <c r="NZ59" s="68"/>
      <c r="OA59" s="68"/>
      <c r="OB59" s="68"/>
      <c r="OC59" s="68"/>
      <c r="OD59" s="68"/>
      <c r="OE59" s="68"/>
      <c r="OF59" s="68"/>
      <c r="OG59" s="68"/>
      <c r="OH59" s="68"/>
      <c r="OI59" s="68"/>
      <c r="OJ59" s="68"/>
      <c r="OK59" s="68"/>
      <c r="OL59" s="68"/>
      <c r="OM59" s="68"/>
      <c r="ON59" s="68"/>
      <c r="OO59" s="68"/>
      <c r="OP59" s="68"/>
      <c r="OQ59" s="68"/>
      <c r="OR59" s="68"/>
      <c r="OS59" s="68"/>
      <c r="OT59" s="68"/>
      <c r="OU59" s="68"/>
      <c r="OV59" s="68"/>
      <c r="OW59" s="68"/>
      <c r="OX59" s="68"/>
      <c r="OY59" s="68"/>
      <c r="OZ59" s="68"/>
      <c r="PA59" s="68"/>
      <c r="PB59" s="68"/>
      <c r="PC59" s="68"/>
      <c r="PD59" s="68"/>
      <c r="PE59" s="68"/>
      <c r="PF59" s="68"/>
      <c r="PG59" s="68"/>
      <c r="PH59" s="68"/>
      <c r="PI59" s="68"/>
      <c r="PJ59" s="68"/>
      <c r="PK59" s="68"/>
      <c r="PL59" s="68"/>
      <c r="PM59" s="68"/>
      <c r="PN59" s="68"/>
      <c r="PO59" s="68"/>
      <c r="PP59" s="68"/>
      <c r="PQ59" s="68"/>
      <c r="PR59" s="68"/>
      <c r="PS59" s="68"/>
      <c r="PT59" s="68"/>
      <c r="PU59" s="68"/>
      <c r="PV59" s="68"/>
      <c r="PW59" s="68"/>
      <c r="PX59" s="68"/>
      <c r="PY59" s="68"/>
      <c r="PZ59" s="68"/>
      <c r="QA59" s="68"/>
      <c r="QB59" s="68"/>
      <c r="QC59" s="68"/>
      <c r="QD59" s="68"/>
      <c r="QE59" s="68"/>
      <c r="QF59" s="68"/>
      <c r="QG59" s="68"/>
      <c r="QH59" s="68"/>
      <c r="QI59" s="68"/>
      <c r="QJ59" s="68"/>
      <c r="QK59" s="68"/>
      <c r="QL59" s="68"/>
      <c r="QM59" s="68"/>
      <c r="QN59" s="68"/>
      <c r="QO59" s="68"/>
      <c r="QP59" s="68"/>
      <c r="QQ59" s="68"/>
      <c r="QR59" s="68"/>
      <c r="QS59" s="68"/>
      <c r="QT59" s="68"/>
      <c r="QU59" s="68"/>
      <c r="QV59" s="68"/>
      <c r="QW59" s="68"/>
      <c r="QX59" s="68"/>
      <c r="QY59" s="68"/>
      <c r="QZ59" s="68"/>
      <c r="RA59" s="68"/>
      <c r="RB59" s="68"/>
      <c r="RC59" s="68"/>
      <c r="RD59" s="68"/>
      <c r="RE59" s="68"/>
      <c r="RF59" s="68"/>
      <c r="RG59" s="68"/>
      <c r="RH59" s="68"/>
      <c r="RI59" s="68"/>
      <c r="RJ59" s="68"/>
      <c r="RK59" s="68"/>
      <c r="RL59" s="68"/>
      <c r="RM59" s="68"/>
      <c r="RN59" s="68"/>
      <c r="RO59" s="68"/>
      <c r="RP59" s="68"/>
      <c r="RQ59" s="68"/>
      <c r="RR59" s="68"/>
      <c r="RS59" s="68"/>
      <c r="RT59" s="68"/>
      <c r="RU59" s="68"/>
      <c r="RV59" s="68"/>
      <c r="RW59" s="68"/>
      <c r="RX59" s="68"/>
      <c r="RY59" s="68"/>
      <c r="RZ59" s="68"/>
      <c r="SA59" s="68"/>
      <c r="SB59" s="68"/>
      <c r="SC59" s="68"/>
      <c r="SD59" s="68"/>
      <c r="SE59" s="68"/>
      <c r="SF59" s="68"/>
      <c r="SG59" s="68"/>
      <c r="SH59" s="68"/>
      <c r="SI59" s="68"/>
      <c r="SJ59" s="68"/>
      <c r="SK59" s="68"/>
      <c r="SL59" s="68"/>
      <c r="SM59" s="68"/>
      <c r="SN59" s="68"/>
      <c r="SO59" s="68"/>
      <c r="SP59" s="68"/>
      <c r="SQ59" s="68"/>
      <c r="SR59" s="68"/>
      <c r="SS59" s="68"/>
      <c r="ST59" s="68"/>
      <c r="SU59" s="68"/>
      <c r="SV59" s="68"/>
      <c r="SW59" s="68"/>
      <c r="SX59" s="68"/>
      <c r="SY59" s="68"/>
      <c r="SZ59" s="68"/>
      <c r="TA59" s="68"/>
      <c r="TB59" s="68"/>
      <c r="TC59" s="68"/>
      <c r="TD59" s="68"/>
      <c r="TE59" s="68"/>
      <c r="TF59" s="68"/>
      <c r="TG59" s="68"/>
      <c r="TH59" s="68"/>
      <c r="TI59" s="68"/>
      <c r="TJ59" s="68"/>
      <c r="TK59" s="68"/>
      <c r="TL59" s="68"/>
      <c r="TM59" s="68"/>
      <c r="TN59" s="68"/>
      <c r="TO59" s="68"/>
      <c r="TP59" s="68"/>
      <c r="TQ59" s="68"/>
      <c r="TR59" s="68"/>
      <c r="TS59" s="68"/>
      <c r="TT59" s="68"/>
      <c r="TU59" s="68"/>
      <c r="TV59" s="68"/>
      <c r="TW59" s="68"/>
      <c r="TX59" s="68"/>
      <c r="TY59" s="68"/>
      <c r="TZ59" s="68"/>
      <c r="UA59" s="68"/>
      <c r="UB59" s="68"/>
      <c r="UC59" s="68"/>
      <c r="UD59" s="68"/>
      <c r="UE59" s="68"/>
      <c r="UF59" s="68"/>
      <c r="UG59" s="68"/>
      <c r="UH59" s="68"/>
      <c r="UI59" s="68"/>
      <c r="UJ59" s="68"/>
      <c r="UK59" s="68"/>
      <c r="UL59" s="68"/>
      <c r="UM59" s="68"/>
      <c r="UN59" s="68"/>
      <c r="UO59" s="68"/>
      <c r="UP59" s="68"/>
      <c r="UQ59" s="68"/>
      <c r="UR59" s="68"/>
      <c r="US59" s="68"/>
      <c r="UT59" s="68"/>
      <c r="UU59" s="68"/>
      <c r="UV59" s="68"/>
      <c r="UW59" s="68"/>
      <c r="UX59" s="68"/>
      <c r="UY59" s="68"/>
      <c r="UZ59" s="68"/>
      <c r="VA59" s="68"/>
      <c r="VB59" s="68"/>
      <c r="VC59" s="68"/>
      <c r="VD59" s="68"/>
      <c r="VE59" s="68"/>
      <c r="VF59" s="68"/>
      <c r="VG59" s="68"/>
      <c r="VH59" s="68"/>
      <c r="VI59" s="68"/>
      <c r="VJ59" s="68"/>
      <c r="VK59" s="68"/>
      <c r="VL59" s="68"/>
      <c r="VM59" s="68"/>
      <c r="VN59" s="68"/>
      <c r="VO59" s="68"/>
      <c r="VP59" s="68"/>
      <c r="VQ59" s="68"/>
      <c r="VR59" s="68"/>
      <c r="VS59" s="68"/>
      <c r="VT59" s="68"/>
      <c r="VU59" s="68"/>
      <c r="VV59" s="68"/>
      <c r="VW59" s="68"/>
      <c r="VX59" s="68"/>
      <c r="VY59" s="68"/>
      <c r="VZ59" s="68"/>
      <c r="WA59" s="68"/>
      <c r="WB59" s="68"/>
      <c r="WC59" s="68"/>
      <c r="WD59" s="68"/>
      <c r="WE59" s="68"/>
      <c r="WF59" s="68"/>
      <c r="WG59" s="68"/>
      <c r="WH59" s="68"/>
      <c r="WI59" s="68"/>
      <c r="WJ59" s="68"/>
      <c r="WK59" s="68"/>
      <c r="WL59" s="68"/>
      <c r="WM59" s="68"/>
      <c r="WN59" s="68"/>
      <c r="WO59" s="68"/>
      <c r="WP59" s="68"/>
      <c r="WQ59" s="68"/>
      <c r="WR59" s="68"/>
      <c r="WS59" s="68"/>
      <c r="WT59" s="68"/>
      <c r="WU59" s="68"/>
      <c r="WV59" s="68"/>
      <c r="WW59" s="68"/>
      <c r="WX59" s="68"/>
      <c r="WY59" s="68"/>
      <c r="WZ59" s="68"/>
      <c r="XA59" s="68"/>
      <c r="XB59" s="68"/>
      <c r="XC59" s="68"/>
      <c r="XD59" s="68"/>
      <c r="XE59" s="68"/>
      <c r="XF59" s="68"/>
      <c r="XG59" s="68"/>
      <c r="XH59" s="68"/>
      <c r="XI59" s="68"/>
      <c r="XJ59" s="68"/>
      <c r="XK59" s="68"/>
      <c r="XL59" s="68"/>
      <c r="XM59" s="68"/>
      <c r="XN59" s="68"/>
      <c r="XO59" s="68"/>
      <c r="XP59" s="68"/>
      <c r="XQ59" s="68"/>
      <c r="XR59" s="68"/>
      <c r="XS59" s="68"/>
      <c r="XT59" s="68"/>
      <c r="XU59" s="68"/>
      <c r="XV59" s="68"/>
      <c r="XW59" s="68"/>
      <c r="XX59" s="68"/>
      <c r="XY59" s="68"/>
      <c r="XZ59" s="68"/>
      <c r="YA59" s="68"/>
      <c r="YB59" s="68"/>
      <c r="YC59" s="68"/>
      <c r="YD59" s="68"/>
      <c r="YE59" s="68"/>
      <c r="YF59" s="68"/>
      <c r="YG59" s="68"/>
      <c r="YH59" s="68"/>
      <c r="YI59" s="68"/>
      <c r="YJ59" s="68"/>
      <c r="YK59" s="68"/>
      <c r="YL59" s="68"/>
      <c r="YM59" s="68"/>
      <c r="YN59" s="68"/>
      <c r="YO59" s="68"/>
      <c r="YP59" s="68"/>
      <c r="YQ59" s="68"/>
      <c r="YR59" s="68"/>
      <c r="YS59" s="68"/>
      <c r="YT59" s="68"/>
      <c r="YU59" s="68"/>
      <c r="YV59" s="68"/>
      <c r="YW59" s="68"/>
      <c r="YX59" s="68"/>
      <c r="YY59" s="68"/>
      <c r="YZ59" s="68"/>
      <c r="ZA59" s="68"/>
      <c r="ZB59" s="68"/>
      <c r="ZC59" s="68"/>
      <c r="ZD59" s="68"/>
      <c r="ZE59" s="68"/>
      <c r="ZF59" s="68"/>
      <c r="ZG59" s="68"/>
      <c r="ZH59" s="68"/>
      <c r="ZI59" s="68"/>
      <c r="ZJ59" s="68"/>
      <c r="ZK59" s="68"/>
      <c r="ZL59" s="68"/>
      <c r="ZM59" s="68"/>
      <c r="ZN59" s="68"/>
      <c r="ZO59" s="68"/>
      <c r="ZP59" s="68"/>
      <c r="ZQ59" s="68"/>
      <c r="ZR59" s="68"/>
      <c r="ZS59" s="68"/>
      <c r="ZT59" s="68"/>
      <c r="ZU59" s="68"/>
      <c r="ZV59" s="68"/>
      <c r="ZW59" s="68"/>
      <c r="ZX59" s="68"/>
      <c r="ZY59" s="68"/>
      <c r="ZZ59" s="68"/>
      <c r="AAA59" s="68"/>
      <c r="AAB59" s="68"/>
      <c r="AAC59" s="68"/>
      <c r="AAD59" s="68"/>
      <c r="AAE59" s="68"/>
      <c r="AAF59" s="68"/>
      <c r="AAG59" s="68"/>
      <c r="AAH59" s="68"/>
      <c r="AAI59" s="68"/>
      <c r="AAJ59" s="68"/>
      <c r="AAK59" s="68"/>
      <c r="AAL59" s="68"/>
      <c r="AAM59" s="68"/>
      <c r="AAN59" s="68"/>
      <c r="AAO59" s="68"/>
      <c r="AAP59" s="68"/>
      <c r="AAQ59" s="68"/>
      <c r="AAR59" s="68"/>
      <c r="AAS59" s="68"/>
      <c r="AAT59" s="68"/>
      <c r="AAU59" s="68"/>
      <c r="AAV59" s="68"/>
      <c r="AAW59" s="68"/>
      <c r="AAX59" s="68"/>
      <c r="AAY59" s="68"/>
      <c r="AAZ59" s="68"/>
      <c r="ABA59" s="68"/>
      <c r="ABB59" s="68"/>
      <c r="ABC59" s="68"/>
      <c r="ABD59" s="68"/>
      <c r="ABE59" s="68"/>
      <c r="ABF59" s="68"/>
      <c r="ABG59" s="68"/>
      <c r="ABH59" s="68"/>
      <c r="ABI59" s="68"/>
      <c r="ABJ59" s="68"/>
      <c r="ABK59" s="68"/>
      <c r="ABL59" s="68"/>
      <c r="ABM59" s="68"/>
      <c r="ABN59" s="68"/>
      <c r="ABO59" s="68"/>
      <c r="ABP59" s="68"/>
      <c r="ABQ59" s="68"/>
      <c r="ABR59" s="68"/>
      <c r="ABS59" s="68"/>
      <c r="ABT59" s="68"/>
      <c r="ABU59" s="68"/>
      <c r="ABV59" s="68"/>
      <c r="ABW59" s="68"/>
      <c r="ABX59" s="68"/>
      <c r="ABY59" s="68"/>
      <c r="ABZ59" s="68"/>
      <c r="ACA59" s="68"/>
      <c r="ACB59" s="68"/>
      <c r="ACC59" s="68"/>
      <c r="ACD59" s="68"/>
      <c r="ACE59" s="68"/>
      <c r="ACF59" s="68"/>
      <c r="ACG59" s="68"/>
      <c r="ACH59" s="68"/>
      <c r="ACI59" s="68"/>
      <c r="ACJ59" s="68"/>
      <c r="ACK59" s="68"/>
      <c r="ACL59" s="68"/>
      <c r="ACM59" s="68"/>
      <c r="ACN59" s="68"/>
      <c r="ACO59" s="68"/>
      <c r="ACP59" s="68"/>
      <c r="ACQ59" s="68"/>
      <c r="ACR59" s="68"/>
      <c r="ACS59" s="68"/>
      <c r="ACT59" s="68"/>
      <c r="ACU59" s="68"/>
      <c r="ACV59" s="68"/>
      <c r="ACW59" s="68"/>
      <c r="ACX59" s="68"/>
      <c r="ACY59" s="68"/>
      <c r="ACZ59" s="68"/>
      <c r="ADA59" s="68"/>
      <c r="ADB59" s="68"/>
      <c r="ADC59" s="68"/>
      <c r="ADD59" s="68"/>
      <c r="ADE59" s="68"/>
      <c r="ADF59" s="68"/>
      <c r="ADG59" s="68"/>
      <c r="ADH59" s="68"/>
      <c r="ADI59" s="68"/>
      <c r="ADJ59" s="68"/>
      <c r="ADK59" s="68"/>
      <c r="ADL59" s="68"/>
      <c r="ADM59" s="68"/>
      <c r="ADN59" s="68"/>
      <c r="ADO59" s="68"/>
      <c r="ADP59" s="68"/>
      <c r="ADQ59" s="68"/>
      <c r="ADR59" s="68"/>
      <c r="ADS59" s="68"/>
      <c r="ADT59" s="68"/>
      <c r="ADU59" s="68"/>
      <c r="ADV59" s="68"/>
      <c r="ADW59" s="68"/>
      <c r="ADX59" s="68"/>
      <c r="ADY59" s="68"/>
      <c r="ADZ59" s="68"/>
      <c r="AEA59" s="68"/>
      <c r="AEB59" s="68"/>
      <c r="AEC59" s="68"/>
      <c r="AED59" s="68"/>
      <c r="AEE59" s="68"/>
      <c r="AEF59" s="68"/>
      <c r="AEG59" s="68"/>
      <c r="AEH59" s="68"/>
      <c r="AEI59" s="68"/>
      <c r="AEJ59" s="68"/>
      <c r="AEK59" s="68"/>
      <c r="AEL59" s="68"/>
      <c r="AEM59" s="68"/>
      <c r="AEN59" s="68"/>
      <c r="AEO59" s="68"/>
      <c r="AEP59" s="68"/>
      <c r="AEQ59" s="68"/>
      <c r="AER59" s="68"/>
      <c r="AES59" s="68"/>
      <c r="AET59" s="68"/>
      <c r="AEU59" s="68"/>
      <c r="AEV59" s="68"/>
      <c r="AEW59" s="68"/>
      <c r="AEX59" s="68"/>
      <c r="AEY59" s="68"/>
      <c r="AEZ59" s="68"/>
      <c r="AFA59" s="68"/>
      <c r="AFB59" s="68"/>
      <c r="AFC59" s="68"/>
      <c r="AFD59" s="68"/>
      <c r="AFE59" s="68"/>
      <c r="AFF59" s="68"/>
      <c r="AFG59" s="68"/>
      <c r="AFH59" s="68"/>
      <c r="AFI59" s="68"/>
      <c r="AFJ59" s="68"/>
      <c r="AFK59" s="68"/>
      <c r="AFL59" s="68"/>
      <c r="AFM59" s="68"/>
      <c r="AFN59" s="68"/>
      <c r="AFO59" s="68"/>
      <c r="AFP59" s="68"/>
      <c r="AFQ59" s="68"/>
      <c r="AFR59" s="68"/>
      <c r="AFS59" s="68"/>
      <c r="AFT59" s="68"/>
      <c r="AFU59" s="68"/>
      <c r="AFV59" s="68"/>
      <c r="AFW59" s="68"/>
      <c r="AFX59" s="68"/>
      <c r="AFY59" s="68"/>
      <c r="AFZ59" s="68"/>
      <c r="AGA59" s="68"/>
      <c r="AGB59" s="68"/>
      <c r="AGC59" s="68"/>
      <c r="AGD59" s="68"/>
      <c r="AGE59" s="68"/>
      <c r="AGF59" s="68"/>
      <c r="AGG59" s="68"/>
      <c r="AGH59" s="68"/>
      <c r="AGI59" s="68"/>
      <c r="AGJ59" s="68"/>
      <c r="AGK59" s="68"/>
      <c r="AGL59" s="68"/>
      <c r="AGM59" s="68"/>
      <c r="AGN59" s="68"/>
      <c r="AGO59" s="68"/>
      <c r="AGP59" s="68"/>
      <c r="AGQ59" s="68"/>
      <c r="AGR59" s="68"/>
      <c r="AGS59" s="68"/>
      <c r="AGT59" s="68"/>
      <c r="AGU59" s="68"/>
      <c r="AGV59" s="68"/>
      <c r="AGW59" s="68"/>
      <c r="AGX59" s="68"/>
      <c r="AGY59" s="68"/>
      <c r="AGZ59" s="68"/>
      <c r="AHA59" s="68"/>
      <c r="AHB59" s="68"/>
      <c r="AHC59" s="68"/>
      <c r="AHD59" s="68"/>
      <c r="AHE59" s="68"/>
      <c r="AHF59" s="68"/>
      <c r="AHG59" s="68"/>
      <c r="AHH59" s="68"/>
      <c r="AHI59" s="68"/>
      <c r="AHJ59" s="68"/>
      <c r="AHK59" s="68"/>
      <c r="AHL59" s="68"/>
      <c r="AHM59" s="68"/>
      <c r="AHN59" s="68"/>
      <c r="AHO59" s="68"/>
      <c r="AHP59" s="68"/>
      <c r="AHQ59" s="68"/>
      <c r="AHR59" s="68"/>
      <c r="AHS59" s="68"/>
      <c r="AHT59" s="68"/>
      <c r="AHU59" s="68"/>
      <c r="AHV59" s="68"/>
      <c r="AHW59" s="68"/>
      <c r="AHX59" s="68"/>
      <c r="AHY59" s="68"/>
      <c r="AHZ59" s="68"/>
      <c r="AIA59" s="68"/>
      <c r="AIB59" s="68"/>
      <c r="AIC59" s="68"/>
      <c r="AID59" s="68"/>
      <c r="AIE59" s="68"/>
      <c r="AIF59" s="68"/>
      <c r="AIG59" s="68"/>
      <c r="AIH59" s="68"/>
      <c r="AII59" s="68"/>
      <c r="AIJ59" s="68"/>
      <c r="AIK59" s="68"/>
      <c r="AIL59" s="68"/>
      <c r="AIM59" s="68"/>
      <c r="AIN59" s="68"/>
      <c r="AIO59" s="68"/>
      <c r="AIP59" s="68"/>
      <c r="AIQ59" s="68"/>
      <c r="AIR59" s="68"/>
      <c r="AIS59" s="68"/>
      <c r="AIT59" s="68"/>
      <c r="AIU59" s="68"/>
      <c r="AIV59" s="68"/>
      <c r="AIW59" s="68"/>
      <c r="AIX59" s="68"/>
      <c r="AIY59" s="68"/>
      <c r="AIZ59" s="68"/>
      <c r="AJA59" s="68"/>
      <c r="AJB59" s="68"/>
      <c r="AJC59" s="68"/>
      <c r="AJD59" s="68"/>
      <c r="AJE59" s="68"/>
      <c r="AJF59" s="68"/>
      <c r="AJG59" s="68"/>
      <c r="AJH59" s="68"/>
      <c r="AJI59" s="68"/>
      <c r="AJJ59" s="68"/>
      <c r="AJK59" s="68"/>
      <c r="AJL59" s="68"/>
      <c r="AJM59" s="68"/>
      <c r="AJN59" s="68"/>
      <c r="AJO59" s="68"/>
      <c r="AJP59" s="68"/>
      <c r="AJQ59" s="68"/>
      <c r="AJR59" s="68"/>
      <c r="AJS59" s="68"/>
      <c r="AJT59" s="68"/>
      <c r="AJU59" s="68"/>
      <c r="AJV59" s="68"/>
      <c r="AJW59" s="68"/>
      <c r="AJX59" s="68"/>
      <c r="AJY59" s="68"/>
      <c r="AJZ59" s="68"/>
      <c r="AKA59" s="68"/>
      <c r="AKB59" s="68"/>
      <c r="AKC59" s="68"/>
      <c r="AKD59" s="68"/>
      <c r="AKE59" s="68"/>
      <c r="AKF59" s="68"/>
      <c r="AKG59" s="68"/>
      <c r="AKH59" s="68"/>
      <c r="AKI59" s="68"/>
      <c r="AKJ59" s="68"/>
      <c r="AKK59" s="68"/>
      <c r="AKL59" s="68"/>
      <c r="AKM59" s="68"/>
      <c r="AKN59" s="68"/>
      <c r="AKO59" s="68"/>
      <c r="AKP59" s="68"/>
      <c r="AKQ59" s="68"/>
      <c r="AKR59" s="68"/>
      <c r="AKS59" s="68"/>
      <c r="AKT59" s="68"/>
      <c r="AKU59" s="68"/>
      <c r="AKV59" s="68"/>
      <c r="AKW59" s="68"/>
      <c r="AKX59" s="68"/>
      <c r="AKY59" s="68"/>
      <c r="AKZ59" s="68"/>
      <c r="ALA59" s="68"/>
      <c r="ALB59" s="68"/>
      <c r="ALC59" s="68"/>
      <c r="ALD59" s="68"/>
      <c r="ALE59" s="68"/>
      <c r="ALF59" s="68"/>
      <c r="ALG59" s="68"/>
      <c r="ALH59" s="68"/>
      <c r="ALI59" s="68"/>
      <c r="ALJ59" s="68"/>
      <c r="ALK59" s="68"/>
      <c r="ALL59" s="68"/>
      <c r="ALM59" s="68"/>
      <c r="ALN59" s="68"/>
      <c r="ALO59" s="68"/>
      <c r="ALP59" s="68"/>
      <c r="ALQ59" s="68"/>
      <c r="ALR59" s="68"/>
      <c r="ALS59" s="68"/>
      <c r="ALT59" s="68"/>
      <c r="ALU59" s="68"/>
      <c r="ALV59" s="68"/>
      <c r="ALW59" s="68"/>
      <c r="ALX59" s="68"/>
      <c r="ALY59" s="68"/>
      <c r="ALZ59" s="68"/>
      <c r="AMA59" s="68"/>
      <c r="AMB59" s="68"/>
      <c r="AMC59" s="68"/>
      <c r="AMD59" s="68"/>
      <c r="AME59" s="68"/>
      <c r="AMF59" s="68"/>
      <c r="AMG59" s="68"/>
      <c r="AMH59" s="68"/>
      <c r="AMI59" s="68"/>
      <c r="AMJ59" s="68"/>
      <c r="AMK59" s="68"/>
      <c r="AML59" s="68"/>
      <c r="AMM59" s="68"/>
      <c r="AMN59" s="68"/>
      <c r="AMO59" s="68"/>
      <c r="AMP59" s="68"/>
      <c r="AMQ59" s="68"/>
      <c r="AMR59" s="68"/>
      <c r="AMS59" s="68"/>
      <c r="AMT59" s="68"/>
      <c r="AMU59" s="68"/>
      <c r="AMV59" s="68"/>
      <c r="AMW59" s="68"/>
      <c r="AMX59" s="68"/>
      <c r="AMY59" s="68"/>
      <c r="AMZ59" s="68"/>
      <c r="ANA59" s="68"/>
      <c r="ANB59" s="68"/>
      <c r="ANC59" s="68"/>
      <c r="AND59" s="68"/>
      <c r="ANE59" s="68"/>
      <c r="ANF59" s="68"/>
      <c r="ANG59" s="68"/>
      <c r="ANH59" s="68"/>
      <c r="ANI59" s="68"/>
      <c r="ANJ59" s="68"/>
      <c r="ANK59" s="68"/>
      <c r="ANL59" s="68"/>
      <c r="ANM59" s="68"/>
      <c r="ANN59" s="68"/>
      <c r="ANO59" s="68"/>
      <c r="ANP59" s="68"/>
      <c r="ANQ59" s="68"/>
      <c r="ANR59" s="68"/>
      <c r="ANS59" s="68"/>
      <c r="ANT59" s="68"/>
      <c r="ANU59" s="68"/>
      <c r="ANV59" s="68"/>
      <c r="ANW59" s="68"/>
      <c r="ANX59" s="68"/>
      <c r="ANY59" s="68"/>
      <c r="ANZ59" s="68"/>
      <c r="AOA59" s="68"/>
    </row>
    <row r="60" spans="1:1067" s="64" customFormat="1" x14ac:dyDescent="0.3">
      <c r="A60" s="68"/>
      <c r="B60" s="68"/>
      <c r="C60" s="68"/>
      <c r="D60" s="68"/>
      <c r="E60" s="68"/>
      <c r="F60" s="68"/>
      <c r="G60" s="68"/>
      <c r="H60" s="68"/>
      <c r="I60" s="68"/>
      <c r="J60" s="68"/>
      <c r="K60" s="68"/>
      <c r="L60" s="68"/>
      <c r="M60" s="68"/>
      <c r="N60" s="88"/>
      <c r="O60" s="88"/>
      <c r="P60" s="90"/>
      <c r="Q60" s="70"/>
      <c r="R60" s="70"/>
      <c r="S60" s="70"/>
      <c r="U60" s="164"/>
      <c r="V60" s="111"/>
      <c r="Z60" s="70"/>
      <c r="AA60" s="67"/>
      <c r="AB60" s="67"/>
      <c r="AC60" s="117"/>
      <c r="AD60" s="67"/>
      <c r="AE60" s="67"/>
      <c r="AF60" s="67"/>
      <c r="AG60" s="70"/>
      <c r="AN60" s="70"/>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c r="IW60" s="68"/>
      <c r="IX60" s="68"/>
      <c r="IY60" s="68"/>
      <c r="IZ60" s="68"/>
      <c r="JA60" s="68"/>
      <c r="JB60" s="68"/>
      <c r="JC60" s="68"/>
      <c r="JD60" s="68"/>
      <c r="JE60" s="68"/>
      <c r="JF60" s="68"/>
      <c r="JG60" s="68"/>
      <c r="JH60" s="68"/>
      <c r="JI60" s="68"/>
      <c r="JJ60" s="68"/>
      <c r="JK60" s="68"/>
      <c r="JL60" s="68"/>
      <c r="JM60" s="68"/>
      <c r="JN60" s="68"/>
      <c r="JO60" s="68"/>
      <c r="JP60" s="68"/>
      <c r="JQ60" s="68"/>
      <c r="JR60" s="68"/>
      <c r="JS60" s="68"/>
      <c r="JT60" s="68"/>
      <c r="JU60" s="68"/>
      <c r="JV60" s="68"/>
      <c r="JW60" s="68"/>
      <c r="JX60" s="68"/>
      <c r="JY60" s="68"/>
      <c r="JZ60" s="68"/>
      <c r="KA60" s="68"/>
      <c r="KB60" s="68"/>
      <c r="KC60" s="68"/>
      <c r="KD60" s="68"/>
      <c r="KE60" s="68"/>
      <c r="KF60" s="68"/>
      <c r="KG60" s="68"/>
      <c r="KH60" s="68"/>
      <c r="KI60" s="68"/>
      <c r="KJ60" s="68"/>
      <c r="KK60" s="68"/>
      <c r="KL60" s="68"/>
      <c r="KM60" s="68"/>
      <c r="KN60" s="68"/>
      <c r="KO60" s="68"/>
      <c r="KP60" s="68"/>
      <c r="KQ60" s="68"/>
      <c r="KR60" s="68"/>
      <c r="KS60" s="68"/>
      <c r="KT60" s="68"/>
      <c r="KU60" s="68"/>
      <c r="KV60" s="68"/>
      <c r="KW60" s="68"/>
      <c r="KX60" s="68"/>
      <c r="KY60" s="68"/>
      <c r="KZ60" s="68"/>
      <c r="LA60" s="68"/>
      <c r="LB60" s="68"/>
      <c r="LC60" s="68"/>
      <c r="LD60" s="68"/>
      <c r="LE60" s="68"/>
      <c r="LF60" s="68"/>
      <c r="LG60" s="68"/>
      <c r="LH60" s="68"/>
      <c r="LI60" s="68"/>
      <c r="LJ60" s="68"/>
      <c r="LK60" s="68"/>
      <c r="LL60" s="68"/>
      <c r="LM60" s="68"/>
      <c r="LN60" s="68"/>
      <c r="LO60" s="68"/>
      <c r="LP60" s="68"/>
      <c r="LQ60" s="68"/>
      <c r="LR60" s="68"/>
      <c r="LS60" s="68"/>
      <c r="LT60" s="68"/>
      <c r="LU60" s="68"/>
      <c r="LV60" s="68"/>
      <c r="LW60" s="68"/>
      <c r="LX60" s="68"/>
      <c r="LY60" s="68"/>
      <c r="LZ60" s="68"/>
      <c r="MA60" s="68"/>
      <c r="MB60" s="68"/>
      <c r="MC60" s="68"/>
      <c r="MD60" s="68"/>
      <c r="ME60" s="68"/>
      <c r="MF60" s="68"/>
      <c r="MG60" s="68"/>
      <c r="MH60" s="68"/>
      <c r="MI60" s="68"/>
      <c r="MJ60" s="68"/>
      <c r="MK60" s="68"/>
      <c r="ML60" s="68"/>
      <c r="MM60" s="68"/>
      <c r="MN60" s="68"/>
      <c r="MO60" s="68"/>
      <c r="MP60" s="68"/>
      <c r="MQ60" s="68"/>
      <c r="MR60" s="68"/>
      <c r="MS60" s="68"/>
      <c r="MT60" s="68"/>
      <c r="MU60" s="68"/>
      <c r="MV60" s="68"/>
      <c r="MW60" s="68"/>
      <c r="MX60" s="68"/>
      <c r="MY60" s="68"/>
      <c r="MZ60" s="68"/>
      <c r="NA60" s="68"/>
      <c r="NB60" s="68"/>
      <c r="NC60" s="68"/>
      <c r="ND60" s="68"/>
      <c r="NE60" s="68"/>
      <c r="NF60" s="68"/>
      <c r="NG60" s="68"/>
      <c r="NH60" s="68"/>
      <c r="NI60" s="68"/>
      <c r="NJ60" s="68"/>
      <c r="NK60" s="68"/>
      <c r="NL60" s="68"/>
      <c r="NM60" s="68"/>
      <c r="NN60" s="68"/>
      <c r="NO60" s="68"/>
      <c r="NP60" s="68"/>
      <c r="NQ60" s="68"/>
      <c r="NR60" s="68"/>
      <c r="NS60" s="68"/>
      <c r="NT60" s="68"/>
      <c r="NU60" s="68"/>
      <c r="NV60" s="68"/>
      <c r="NW60" s="68"/>
      <c r="NX60" s="68"/>
      <c r="NY60" s="68"/>
      <c r="NZ60" s="68"/>
      <c r="OA60" s="68"/>
      <c r="OB60" s="68"/>
      <c r="OC60" s="68"/>
      <c r="OD60" s="68"/>
      <c r="OE60" s="68"/>
      <c r="OF60" s="68"/>
      <c r="OG60" s="68"/>
      <c r="OH60" s="68"/>
      <c r="OI60" s="68"/>
      <c r="OJ60" s="68"/>
      <c r="OK60" s="68"/>
      <c r="OL60" s="68"/>
      <c r="OM60" s="68"/>
      <c r="ON60" s="68"/>
      <c r="OO60" s="68"/>
      <c r="OP60" s="68"/>
      <c r="OQ60" s="68"/>
      <c r="OR60" s="68"/>
      <c r="OS60" s="68"/>
      <c r="OT60" s="68"/>
      <c r="OU60" s="68"/>
      <c r="OV60" s="68"/>
      <c r="OW60" s="68"/>
      <c r="OX60" s="68"/>
      <c r="OY60" s="68"/>
      <c r="OZ60" s="68"/>
      <c r="PA60" s="68"/>
      <c r="PB60" s="68"/>
      <c r="PC60" s="68"/>
      <c r="PD60" s="68"/>
      <c r="PE60" s="68"/>
      <c r="PF60" s="68"/>
      <c r="PG60" s="68"/>
      <c r="PH60" s="68"/>
      <c r="PI60" s="68"/>
      <c r="PJ60" s="68"/>
      <c r="PK60" s="68"/>
      <c r="PL60" s="68"/>
      <c r="PM60" s="68"/>
      <c r="PN60" s="68"/>
      <c r="PO60" s="68"/>
      <c r="PP60" s="68"/>
      <c r="PQ60" s="68"/>
      <c r="PR60" s="68"/>
      <c r="PS60" s="68"/>
      <c r="PT60" s="68"/>
      <c r="PU60" s="68"/>
      <c r="PV60" s="68"/>
      <c r="PW60" s="68"/>
      <c r="PX60" s="68"/>
      <c r="PY60" s="68"/>
      <c r="PZ60" s="68"/>
      <c r="QA60" s="68"/>
      <c r="QB60" s="68"/>
      <c r="QC60" s="68"/>
      <c r="QD60" s="68"/>
      <c r="QE60" s="68"/>
      <c r="QF60" s="68"/>
      <c r="QG60" s="68"/>
      <c r="QH60" s="68"/>
      <c r="QI60" s="68"/>
      <c r="QJ60" s="68"/>
      <c r="QK60" s="68"/>
      <c r="QL60" s="68"/>
      <c r="QM60" s="68"/>
      <c r="QN60" s="68"/>
      <c r="QO60" s="68"/>
      <c r="QP60" s="68"/>
      <c r="QQ60" s="68"/>
      <c r="QR60" s="68"/>
      <c r="QS60" s="68"/>
      <c r="QT60" s="68"/>
      <c r="QU60" s="68"/>
      <c r="QV60" s="68"/>
      <c r="QW60" s="68"/>
      <c r="QX60" s="68"/>
      <c r="QY60" s="68"/>
      <c r="QZ60" s="68"/>
      <c r="RA60" s="68"/>
      <c r="RB60" s="68"/>
      <c r="RC60" s="68"/>
      <c r="RD60" s="68"/>
      <c r="RE60" s="68"/>
      <c r="RF60" s="68"/>
      <c r="RG60" s="68"/>
      <c r="RH60" s="68"/>
      <c r="RI60" s="68"/>
      <c r="RJ60" s="68"/>
      <c r="RK60" s="68"/>
      <c r="RL60" s="68"/>
      <c r="RM60" s="68"/>
      <c r="RN60" s="68"/>
      <c r="RO60" s="68"/>
      <c r="RP60" s="68"/>
      <c r="RQ60" s="68"/>
      <c r="RR60" s="68"/>
      <c r="RS60" s="68"/>
      <c r="RT60" s="68"/>
      <c r="RU60" s="68"/>
      <c r="RV60" s="68"/>
      <c r="RW60" s="68"/>
      <c r="RX60" s="68"/>
      <c r="RY60" s="68"/>
      <c r="RZ60" s="68"/>
      <c r="SA60" s="68"/>
      <c r="SB60" s="68"/>
      <c r="SC60" s="68"/>
      <c r="SD60" s="68"/>
      <c r="SE60" s="68"/>
      <c r="SF60" s="68"/>
      <c r="SG60" s="68"/>
      <c r="SH60" s="68"/>
      <c r="SI60" s="68"/>
      <c r="SJ60" s="68"/>
      <c r="SK60" s="68"/>
      <c r="SL60" s="68"/>
      <c r="SM60" s="68"/>
      <c r="SN60" s="68"/>
      <c r="SO60" s="68"/>
      <c r="SP60" s="68"/>
      <c r="SQ60" s="68"/>
      <c r="SR60" s="68"/>
      <c r="SS60" s="68"/>
      <c r="ST60" s="68"/>
      <c r="SU60" s="68"/>
      <c r="SV60" s="68"/>
      <c r="SW60" s="68"/>
      <c r="SX60" s="68"/>
      <c r="SY60" s="68"/>
      <c r="SZ60" s="68"/>
      <c r="TA60" s="68"/>
      <c r="TB60" s="68"/>
      <c r="TC60" s="68"/>
      <c r="TD60" s="68"/>
      <c r="TE60" s="68"/>
      <c r="TF60" s="68"/>
      <c r="TG60" s="68"/>
      <c r="TH60" s="68"/>
      <c r="TI60" s="68"/>
      <c r="TJ60" s="68"/>
      <c r="TK60" s="68"/>
      <c r="TL60" s="68"/>
      <c r="TM60" s="68"/>
      <c r="TN60" s="68"/>
      <c r="TO60" s="68"/>
      <c r="TP60" s="68"/>
      <c r="TQ60" s="68"/>
      <c r="TR60" s="68"/>
      <c r="TS60" s="68"/>
      <c r="TT60" s="68"/>
      <c r="TU60" s="68"/>
      <c r="TV60" s="68"/>
      <c r="TW60" s="68"/>
      <c r="TX60" s="68"/>
      <c r="TY60" s="68"/>
      <c r="TZ60" s="68"/>
      <c r="UA60" s="68"/>
      <c r="UB60" s="68"/>
      <c r="UC60" s="68"/>
      <c r="UD60" s="68"/>
      <c r="UE60" s="68"/>
      <c r="UF60" s="68"/>
      <c r="UG60" s="68"/>
      <c r="UH60" s="68"/>
      <c r="UI60" s="68"/>
      <c r="UJ60" s="68"/>
      <c r="UK60" s="68"/>
      <c r="UL60" s="68"/>
      <c r="UM60" s="68"/>
      <c r="UN60" s="68"/>
      <c r="UO60" s="68"/>
      <c r="UP60" s="68"/>
      <c r="UQ60" s="68"/>
      <c r="UR60" s="68"/>
      <c r="US60" s="68"/>
      <c r="UT60" s="68"/>
      <c r="UU60" s="68"/>
      <c r="UV60" s="68"/>
      <c r="UW60" s="68"/>
      <c r="UX60" s="68"/>
      <c r="UY60" s="68"/>
      <c r="UZ60" s="68"/>
      <c r="VA60" s="68"/>
      <c r="VB60" s="68"/>
      <c r="VC60" s="68"/>
      <c r="VD60" s="68"/>
      <c r="VE60" s="68"/>
      <c r="VF60" s="68"/>
      <c r="VG60" s="68"/>
      <c r="VH60" s="68"/>
      <c r="VI60" s="68"/>
      <c r="VJ60" s="68"/>
      <c r="VK60" s="68"/>
      <c r="VL60" s="68"/>
      <c r="VM60" s="68"/>
      <c r="VN60" s="68"/>
      <c r="VO60" s="68"/>
      <c r="VP60" s="68"/>
      <c r="VQ60" s="68"/>
      <c r="VR60" s="68"/>
      <c r="VS60" s="68"/>
      <c r="VT60" s="68"/>
      <c r="VU60" s="68"/>
      <c r="VV60" s="68"/>
      <c r="VW60" s="68"/>
      <c r="VX60" s="68"/>
      <c r="VY60" s="68"/>
      <c r="VZ60" s="68"/>
      <c r="WA60" s="68"/>
      <c r="WB60" s="68"/>
      <c r="WC60" s="68"/>
      <c r="WD60" s="68"/>
      <c r="WE60" s="68"/>
      <c r="WF60" s="68"/>
      <c r="WG60" s="68"/>
      <c r="WH60" s="68"/>
      <c r="WI60" s="68"/>
      <c r="WJ60" s="68"/>
      <c r="WK60" s="68"/>
      <c r="WL60" s="68"/>
      <c r="WM60" s="68"/>
      <c r="WN60" s="68"/>
      <c r="WO60" s="68"/>
      <c r="WP60" s="68"/>
      <c r="WQ60" s="68"/>
      <c r="WR60" s="68"/>
      <c r="WS60" s="68"/>
      <c r="WT60" s="68"/>
      <c r="WU60" s="68"/>
      <c r="WV60" s="68"/>
      <c r="WW60" s="68"/>
      <c r="WX60" s="68"/>
      <c r="WY60" s="68"/>
      <c r="WZ60" s="68"/>
      <c r="XA60" s="68"/>
      <c r="XB60" s="68"/>
      <c r="XC60" s="68"/>
      <c r="XD60" s="68"/>
      <c r="XE60" s="68"/>
      <c r="XF60" s="68"/>
      <c r="XG60" s="68"/>
      <c r="XH60" s="68"/>
      <c r="XI60" s="68"/>
      <c r="XJ60" s="68"/>
      <c r="XK60" s="68"/>
      <c r="XL60" s="68"/>
      <c r="XM60" s="68"/>
      <c r="XN60" s="68"/>
      <c r="XO60" s="68"/>
      <c r="XP60" s="68"/>
      <c r="XQ60" s="68"/>
      <c r="XR60" s="68"/>
      <c r="XS60" s="68"/>
      <c r="XT60" s="68"/>
      <c r="XU60" s="68"/>
      <c r="XV60" s="68"/>
      <c r="XW60" s="68"/>
      <c r="XX60" s="68"/>
      <c r="XY60" s="68"/>
      <c r="XZ60" s="68"/>
      <c r="YA60" s="68"/>
      <c r="YB60" s="68"/>
      <c r="YC60" s="68"/>
      <c r="YD60" s="68"/>
      <c r="YE60" s="68"/>
      <c r="YF60" s="68"/>
      <c r="YG60" s="68"/>
      <c r="YH60" s="68"/>
      <c r="YI60" s="68"/>
      <c r="YJ60" s="68"/>
      <c r="YK60" s="68"/>
      <c r="YL60" s="68"/>
      <c r="YM60" s="68"/>
      <c r="YN60" s="68"/>
      <c r="YO60" s="68"/>
      <c r="YP60" s="68"/>
      <c r="YQ60" s="68"/>
      <c r="YR60" s="68"/>
      <c r="YS60" s="68"/>
      <c r="YT60" s="68"/>
      <c r="YU60" s="68"/>
      <c r="YV60" s="68"/>
      <c r="YW60" s="68"/>
      <c r="YX60" s="68"/>
      <c r="YY60" s="68"/>
      <c r="YZ60" s="68"/>
      <c r="ZA60" s="68"/>
      <c r="ZB60" s="68"/>
      <c r="ZC60" s="68"/>
      <c r="ZD60" s="68"/>
      <c r="ZE60" s="68"/>
      <c r="ZF60" s="68"/>
      <c r="ZG60" s="68"/>
      <c r="ZH60" s="68"/>
      <c r="ZI60" s="68"/>
      <c r="ZJ60" s="68"/>
      <c r="ZK60" s="68"/>
      <c r="ZL60" s="68"/>
      <c r="ZM60" s="68"/>
      <c r="ZN60" s="68"/>
      <c r="ZO60" s="68"/>
      <c r="ZP60" s="68"/>
      <c r="ZQ60" s="68"/>
      <c r="ZR60" s="68"/>
      <c r="ZS60" s="68"/>
      <c r="ZT60" s="68"/>
      <c r="ZU60" s="68"/>
      <c r="ZV60" s="68"/>
      <c r="ZW60" s="68"/>
      <c r="ZX60" s="68"/>
      <c r="ZY60" s="68"/>
      <c r="ZZ60" s="68"/>
      <c r="AAA60" s="68"/>
      <c r="AAB60" s="68"/>
      <c r="AAC60" s="68"/>
      <c r="AAD60" s="68"/>
      <c r="AAE60" s="68"/>
      <c r="AAF60" s="68"/>
      <c r="AAG60" s="68"/>
      <c r="AAH60" s="68"/>
      <c r="AAI60" s="68"/>
      <c r="AAJ60" s="68"/>
      <c r="AAK60" s="68"/>
      <c r="AAL60" s="68"/>
      <c r="AAM60" s="68"/>
      <c r="AAN60" s="68"/>
      <c r="AAO60" s="68"/>
      <c r="AAP60" s="68"/>
      <c r="AAQ60" s="68"/>
      <c r="AAR60" s="68"/>
      <c r="AAS60" s="68"/>
      <c r="AAT60" s="68"/>
      <c r="AAU60" s="68"/>
      <c r="AAV60" s="68"/>
      <c r="AAW60" s="68"/>
      <c r="AAX60" s="68"/>
      <c r="AAY60" s="68"/>
      <c r="AAZ60" s="68"/>
      <c r="ABA60" s="68"/>
      <c r="ABB60" s="68"/>
      <c r="ABC60" s="68"/>
      <c r="ABD60" s="68"/>
      <c r="ABE60" s="68"/>
      <c r="ABF60" s="68"/>
      <c r="ABG60" s="68"/>
      <c r="ABH60" s="68"/>
      <c r="ABI60" s="68"/>
      <c r="ABJ60" s="68"/>
      <c r="ABK60" s="68"/>
      <c r="ABL60" s="68"/>
      <c r="ABM60" s="68"/>
      <c r="ABN60" s="68"/>
      <c r="ABO60" s="68"/>
      <c r="ABP60" s="68"/>
      <c r="ABQ60" s="68"/>
      <c r="ABR60" s="68"/>
      <c r="ABS60" s="68"/>
      <c r="ABT60" s="68"/>
      <c r="ABU60" s="68"/>
      <c r="ABV60" s="68"/>
      <c r="ABW60" s="68"/>
      <c r="ABX60" s="68"/>
      <c r="ABY60" s="68"/>
      <c r="ABZ60" s="68"/>
      <c r="ACA60" s="68"/>
      <c r="ACB60" s="68"/>
      <c r="ACC60" s="68"/>
      <c r="ACD60" s="68"/>
      <c r="ACE60" s="68"/>
      <c r="ACF60" s="68"/>
      <c r="ACG60" s="68"/>
      <c r="ACH60" s="68"/>
      <c r="ACI60" s="68"/>
      <c r="ACJ60" s="68"/>
      <c r="ACK60" s="68"/>
      <c r="ACL60" s="68"/>
      <c r="ACM60" s="68"/>
      <c r="ACN60" s="68"/>
      <c r="ACO60" s="68"/>
      <c r="ACP60" s="68"/>
      <c r="ACQ60" s="68"/>
      <c r="ACR60" s="68"/>
      <c r="ACS60" s="68"/>
      <c r="ACT60" s="68"/>
      <c r="ACU60" s="68"/>
      <c r="ACV60" s="68"/>
      <c r="ACW60" s="68"/>
      <c r="ACX60" s="68"/>
      <c r="ACY60" s="68"/>
      <c r="ACZ60" s="68"/>
      <c r="ADA60" s="68"/>
      <c r="ADB60" s="68"/>
      <c r="ADC60" s="68"/>
      <c r="ADD60" s="68"/>
      <c r="ADE60" s="68"/>
      <c r="ADF60" s="68"/>
      <c r="ADG60" s="68"/>
      <c r="ADH60" s="68"/>
      <c r="ADI60" s="68"/>
      <c r="ADJ60" s="68"/>
      <c r="ADK60" s="68"/>
      <c r="ADL60" s="68"/>
      <c r="ADM60" s="68"/>
      <c r="ADN60" s="68"/>
      <c r="ADO60" s="68"/>
      <c r="ADP60" s="68"/>
      <c r="ADQ60" s="68"/>
      <c r="ADR60" s="68"/>
      <c r="ADS60" s="68"/>
      <c r="ADT60" s="68"/>
      <c r="ADU60" s="68"/>
      <c r="ADV60" s="68"/>
      <c r="ADW60" s="68"/>
      <c r="ADX60" s="68"/>
      <c r="ADY60" s="68"/>
      <c r="ADZ60" s="68"/>
      <c r="AEA60" s="68"/>
      <c r="AEB60" s="68"/>
      <c r="AEC60" s="68"/>
      <c r="AED60" s="68"/>
      <c r="AEE60" s="68"/>
      <c r="AEF60" s="68"/>
      <c r="AEG60" s="68"/>
      <c r="AEH60" s="68"/>
      <c r="AEI60" s="68"/>
      <c r="AEJ60" s="68"/>
      <c r="AEK60" s="68"/>
      <c r="AEL60" s="68"/>
      <c r="AEM60" s="68"/>
      <c r="AEN60" s="68"/>
      <c r="AEO60" s="68"/>
      <c r="AEP60" s="68"/>
      <c r="AEQ60" s="68"/>
      <c r="AER60" s="68"/>
      <c r="AES60" s="68"/>
      <c r="AET60" s="68"/>
      <c r="AEU60" s="68"/>
      <c r="AEV60" s="68"/>
      <c r="AEW60" s="68"/>
      <c r="AEX60" s="68"/>
      <c r="AEY60" s="68"/>
      <c r="AEZ60" s="68"/>
      <c r="AFA60" s="68"/>
      <c r="AFB60" s="68"/>
      <c r="AFC60" s="68"/>
      <c r="AFD60" s="68"/>
      <c r="AFE60" s="68"/>
      <c r="AFF60" s="68"/>
      <c r="AFG60" s="68"/>
      <c r="AFH60" s="68"/>
      <c r="AFI60" s="68"/>
      <c r="AFJ60" s="68"/>
      <c r="AFK60" s="68"/>
      <c r="AFL60" s="68"/>
      <c r="AFM60" s="68"/>
      <c r="AFN60" s="68"/>
      <c r="AFO60" s="68"/>
      <c r="AFP60" s="68"/>
      <c r="AFQ60" s="68"/>
      <c r="AFR60" s="68"/>
      <c r="AFS60" s="68"/>
      <c r="AFT60" s="68"/>
      <c r="AFU60" s="68"/>
      <c r="AFV60" s="68"/>
      <c r="AFW60" s="68"/>
      <c r="AFX60" s="68"/>
      <c r="AFY60" s="68"/>
      <c r="AFZ60" s="68"/>
      <c r="AGA60" s="68"/>
      <c r="AGB60" s="68"/>
      <c r="AGC60" s="68"/>
      <c r="AGD60" s="68"/>
      <c r="AGE60" s="68"/>
      <c r="AGF60" s="68"/>
      <c r="AGG60" s="68"/>
      <c r="AGH60" s="68"/>
      <c r="AGI60" s="68"/>
      <c r="AGJ60" s="68"/>
      <c r="AGK60" s="68"/>
      <c r="AGL60" s="68"/>
      <c r="AGM60" s="68"/>
      <c r="AGN60" s="68"/>
      <c r="AGO60" s="68"/>
      <c r="AGP60" s="68"/>
      <c r="AGQ60" s="68"/>
      <c r="AGR60" s="68"/>
      <c r="AGS60" s="68"/>
      <c r="AGT60" s="68"/>
      <c r="AGU60" s="68"/>
      <c r="AGV60" s="68"/>
      <c r="AGW60" s="68"/>
      <c r="AGX60" s="68"/>
      <c r="AGY60" s="68"/>
      <c r="AGZ60" s="68"/>
      <c r="AHA60" s="68"/>
      <c r="AHB60" s="68"/>
      <c r="AHC60" s="68"/>
      <c r="AHD60" s="68"/>
      <c r="AHE60" s="68"/>
      <c r="AHF60" s="68"/>
      <c r="AHG60" s="68"/>
      <c r="AHH60" s="68"/>
      <c r="AHI60" s="68"/>
      <c r="AHJ60" s="68"/>
      <c r="AHK60" s="68"/>
      <c r="AHL60" s="68"/>
      <c r="AHM60" s="68"/>
      <c r="AHN60" s="68"/>
      <c r="AHO60" s="68"/>
      <c r="AHP60" s="68"/>
      <c r="AHQ60" s="68"/>
      <c r="AHR60" s="68"/>
      <c r="AHS60" s="68"/>
      <c r="AHT60" s="68"/>
      <c r="AHU60" s="68"/>
      <c r="AHV60" s="68"/>
      <c r="AHW60" s="68"/>
      <c r="AHX60" s="68"/>
      <c r="AHY60" s="68"/>
      <c r="AHZ60" s="68"/>
      <c r="AIA60" s="68"/>
      <c r="AIB60" s="68"/>
      <c r="AIC60" s="68"/>
      <c r="AID60" s="68"/>
      <c r="AIE60" s="68"/>
      <c r="AIF60" s="68"/>
      <c r="AIG60" s="68"/>
      <c r="AIH60" s="68"/>
      <c r="AII60" s="68"/>
      <c r="AIJ60" s="68"/>
      <c r="AIK60" s="68"/>
      <c r="AIL60" s="68"/>
      <c r="AIM60" s="68"/>
      <c r="AIN60" s="68"/>
      <c r="AIO60" s="68"/>
      <c r="AIP60" s="68"/>
      <c r="AIQ60" s="68"/>
      <c r="AIR60" s="68"/>
      <c r="AIS60" s="68"/>
      <c r="AIT60" s="68"/>
      <c r="AIU60" s="68"/>
      <c r="AIV60" s="68"/>
      <c r="AIW60" s="68"/>
      <c r="AIX60" s="68"/>
      <c r="AIY60" s="68"/>
      <c r="AIZ60" s="68"/>
      <c r="AJA60" s="68"/>
      <c r="AJB60" s="68"/>
      <c r="AJC60" s="68"/>
      <c r="AJD60" s="68"/>
      <c r="AJE60" s="68"/>
      <c r="AJF60" s="68"/>
      <c r="AJG60" s="68"/>
      <c r="AJH60" s="68"/>
      <c r="AJI60" s="68"/>
      <c r="AJJ60" s="68"/>
      <c r="AJK60" s="68"/>
      <c r="AJL60" s="68"/>
      <c r="AJM60" s="68"/>
      <c r="AJN60" s="68"/>
      <c r="AJO60" s="68"/>
      <c r="AJP60" s="68"/>
      <c r="AJQ60" s="68"/>
      <c r="AJR60" s="68"/>
      <c r="AJS60" s="68"/>
      <c r="AJT60" s="68"/>
      <c r="AJU60" s="68"/>
      <c r="AJV60" s="68"/>
      <c r="AJW60" s="68"/>
      <c r="AJX60" s="68"/>
      <c r="AJY60" s="68"/>
      <c r="AJZ60" s="68"/>
      <c r="AKA60" s="68"/>
      <c r="AKB60" s="68"/>
      <c r="AKC60" s="68"/>
      <c r="AKD60" s="68"/>
      <c r="AKE60" s="68"/>
      <c r="AKF60" s="68"/>
      <c r="AKG60" s="68"/>
      <c r="AKH60" s="68"/>
      <c r="AKI60" s="68"/>
      <c r="AKJ60" s="68"/>
      <c r="AKK60" s="68"/>
      <c r="AKL60" s="68"/>
      <c r="AKM60" s="68"/>
      <c r="AKN60" s="68"/>
      <c r="AKO60" s="68"/>
      <c r="AKP60" s="68"/>
      <c r="AKQ60" s="68"/>
      <c r="AKR60" s="68"/>
      <c r="AKS60" s="68"/>
      <c r="AKT60" s="68"/>
      <c r="AKU60" s="68"/>
      <c r="AKV60" s="68"/>
      <c r="AKW60" s="68"/>
      <c r="AKX60" s="68"/>
      <c r="AKY60" s="68"/>
      <c r="AKZ60" s="68"/>
      <c r="ALA60" s="68"/>
      <c r="ALB60" s="68"/>
      <c r="ALC60" s="68"/>
      <c r="ALD60" s="68"/>
      <c r="ALE60" s="68"/>
      <c r="ALF60" s="68"/>
      <c r="ALG60" s="68"/>
      <c r="ALH60" s="68"/>
      <c r="ALI60" s="68"/>
      <c r="ALJ60" s="68"/>
      <c r="ALK60" s="68"/>
      <c r="ALL60" s="68"/>
      <c r="ALM60" s="68"/>
      <c r="ALN60" s="68"/>
      <c r="ALO60" s="68"/>
      <c r="ALP60" s="68"/>
      <c r="ALQ60" s="68"/>
      <c r="ALR60" s="68"/>
      <c r="ALS60" s="68"/>
      <c r="ALT60" s="68"/>
      <c r="ALU60" s="68"/>
      <c r="ALV60" s="68"/>
      <c r="ALW60" s="68"/>
      <c r="ALX60" s="68"/>
      <c r="ALY60" s="68"/>
      <c r="ALZ60" s="68"/>
      <c r="AMA60" s="68"/>
      <c r="AMB60" s="68"/>
      <c r="AMC60" s="68"/>
      <c r="AMD60" s="68"/>
      <c r="AME60" s="68"/>
      <c r="AMF60" s="68"/>
      <c r="AMG60" s="68"/>
      <c r="AMH60" s="68"/>
      <c r="AMI60" s="68"/>
      <c r="AMJ60" s="68"/>
      <c r="AMK60" s="68"/>
      <c r="AML60" s="68"/>
      <c r="AMM60" s="68"/>
      <c r="AMN60" s="68"/>
      <c r="AMO60" s="68"/>
      <c r="AMP60" s="68"/>
      <c r="AMQ60" s="68"/>
      <c r="AMR60" s="68"/>
      <c r="AMS60" s="68"/>
      <c r="AMT60" s="68"/>
      <c r="AMU60" s="68"/>
      <c r="AMV60" s="68"/>
      <c r="AMW60" s="68"/>
      <c r="AMX60" s="68"/>
      <c r="AMY60" s="68"/>
      <c r="AMZ60" s="68"/>
      <c r="ANA60" s="68"/>
      <c r="ANB60" s="68"/>
      <c r="ANC60" s="68"/>
      <c r="AND60" s="68"/>
      <c r="ANE60" s="68"/>
      <c r="ANF60" s="68"/>
      <c r="ANG60" s="68"/>
      <c r="ANH60" s="68"/>
      <c r="ANI60" s="68"/>
      <c r="ANJ60" s="68"/>
      <c r="ANK60" s="68"/>
      <c r="ANL60" s="68"/>
      <c r="ANM60" s="68"/>
      <c r="ANN60" s="68"/>
      <c r="ANO60" s="68"/>
      <c r="ANP60" s="68"/>
      <c r="ANQ60" s="68"/>
      <c r="ANR60" s="68"/>
      <c r="ANS60" s="68"/>
      <c r="ANT60" s="68"/>
      <c r="ANU60" s="68"/>
      <c r="ANV60" s="68"/>
      <c r="ANW60" s="68"/>
      <c r="ANX60" s="68"/>
      <c r="ANY60" s="68"/>
      <c r="ANZ60" s="68"/>
      <c r="AOA60" s="68"/>
    </row>
    <row r="61" spans="1:1067" s="64" customFormat="1" x14ac:dyDescent="0.3">
      <c r="A61" s="68"/>
      <c r="B61" s="68"/>
      <c r="C61" s="68"/>
      <c r="D61" s="68"/>
      <c r="E61" s="68"/>
      <c r="F61" s="68"/>
      <c r="G61" s="68"/>
      <c r="H61" s="68"/>
      <c r="I61" s="68"/>
      <c r="J61" s="68"/>
      <c r="K61" s="68"/>
      <c r="L61" s="68"/>
      <c r="M61" s="68"/>
      <c r="N61" s="88"/>
      <c r="O61" s="88"/>
      <c r="P61" s="90"/>
      <c r="Q61" s="70"/>
      <c r="R61" s="70"/>
      <c r="S61" s="70"/>
      <c r="U61" s="164"/>
      <c r="V61" s="111"/>
      <c r="Z61" s="70"/>
      <c r="AA61" s="67"/>
      <c r="AB61" s="67"/>
      <c r="AC61" s="117"/>
      <c r="AD61" s="67"/>
      <c r="AE61" s="67"/>
      <c r="AF61" s="67"/>
      <c r="AG61" s="70"/>
      <c r="AN61" s="70"/>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c r="HD61" s="68"/>
      <c r="HE61" s="68"/>
      <c r="HF61" s="68"/>
      <c r="HG61" s="68"/>
      <c r="HH61" s="68"/>
      <c r="HI61" s="68"/>
      <c r="HJ61" s="68"/>
      <c r="HK61" s="68"/>
      <c r="HL61" s="68"/>
      <c r="HM61" s="68"/>
      <c r="HN61" s="68"/>
      <c r="HO61" s="68"/>
      <c r="HP61" s="68"/>
      <c r="HQ61" s="68"/>
      <c r="HR61" s="68"/>
      <c r="HS61" s="68"/>
      <c r="HT61" s="68"/>
      <c r="HU61" s="68"/>
      <c r="HV61" s="68"/>
      <c r="HW61" s="68"/>
      <c r="HX61" s="68"/>
      <c r="HY61" s="68"/>
      <c r="HZ61" s="68"/>
      <c r="IA61" s="68"/>
      <c r="IB61" s="68"/>
      <c r="IC61" s="68"/>
      <c r="ID61" s="68"/>
      <c r="IE61" s="68"/>
      <c r="IF61" s="68"/>
      <c r="IG61" s="68"/>
      <c r="IH61" s="68"/>
      <c r="II61" s="68"/>
      <c r="IJ61" s="68"/>
      <c r="IK61" s="68"/>
      <c r="IL61" s="68"/>
      <c r="IM61" s="68"/>
      <c r="IN61" s="68"/>
      <c r="IO61" s="68"/>
      <c r="IP61" s="68"/>
      <c r="IQ61" s="68"/>
      <c r="IR61" s="68"/>
      <c r="IS61" s="68"/>
      <c r="IT61" s="68"/>
      <c r="IU61" s="68"/>
      <c r="IV61" s="68"/>
      <c r="IW61" s="68"/>
      <c r="IX61" s="68"/>
      <c r="IY61" s="68"/>
      <c r="IZ61" s="68"/>
      <c r="JA61" s="68"/>
      <c r="JB61" s="68"/>
      <c r="JC61" s="68"/>
      <c r="JD61" s="68"/>
      <c r="JE61" s="68"/>
      <c r="JF61" s="68"/>
      <c r="JG61" s="68"/>
      <c r="JH61" s="68"/>
      <c r="JI61" s="68"/>
      <c r="JJ61" s="68"/>
      <c r="JK61" s="68"/>
      <c r="JL61" s="68"/>
      <c r="JM61" s="68"/>
      <c r="JN61" s="68"/>
      <c r="JO61" s="68"/>
      <c r="JP61" s="68"/>
      <c r="JQ61" s="68"/>
      <c r="JR61" s="68"/>
      <c r="JS61" s="68"/>
      <c r="JT61" s="68"/>
      <c r="JU61" s="68"/>
      <c r="JV61" s="68"/>
      <c r="JW61" s="68"/>
      <c r="JX61" s="68"/>
      <c r="JY61" s="68"/>
      <c r="JZ61" s="68"/>
      <c r="KA61" s="68"/>
      <c r="KB61" s="68"/>
      <c r="KC61" s="68"/>
      <c r="KD61" s="68"/>
      <c r="KE61" s="68"/>
      <c r="KF61" s="68"/>
      <c r="KG61" s="68"/>
      <c r="KH61" s="68"/>
      <c r="KI61" s="68"/>
      <c r="KJ61" s="68"/>
      <c r="KK61" s="68"/>
      <c r="KL61" s="68"/>
      <c r="KM61" s="68"/>
      <c r="KN61" s="68"/>
      <c r="KO61" s="68"/>
      <c r="KP61" s="68"/>
      <c r="KQ61" s="68"/>
      <c r="KR61" s="68"/>
      <c r="KS61" s="68"/>
      <c r="KT61" s="68"/>
      <c r="KU61" s="68"/>
      <c r="KV61" s="68"/>
      <c r="KW61" s="68"/>
      <c r="KX61" s="68"/>
      <c r="KY61" s="68"/>
      <c r="KZ61" s="68"/>
      <c r="LA61" s="68"/>
      <c r="LB61" s="68"/>
      <c r="LC61" s="68"/>
      <c r="LD61" s="68"/>
      <c r="LE61" s="68"/>
      <c r="LF61" s="68"/>
      <c r="LG61" s="68"/>
      <c r="LH61" s="68"/>
      <c r="LI61" s="68"/>
      <c r="LJ61" s="68"/>
      <c r="LK61" s="68"/>
      <c r="LL61" s="68"/>
      <c r="LM61" s="68"/>
      <c r="LN61" s="68"/>
      <c r="LO61" s="68"/>
      <c r="LP61" s="68"/>
      <c r="LQ61" s="68"/>
      <c r="LR61" s="68"/>
      <c r="LS61" s="68"/>
      <c r="LT61" s="68"/>
      <c r="LU61" s="68"/>
      <c r="LV61" s="68"/>
      <c r="LW61" s="68"/>
      <c r="LX61" s="68"/>
      <c r="LY61" s="68"/>
      <c r="LZ61" s="68"/>
      <c r="MA61" s="68"/>
      <c r="MB61" s="68"/>
      <c r="MC61" s="68"/>
      <c r="MD61" s="68"/>
      <c r="ME61" s="68"/>
      <c r="MF61" s="68"/>
      <c r="MG61" s="68"/>
      <c r="MH61" s="68"/>
      <c r="MI61" s="68"/>
      <c r="MJ61" s="68"/>
      <c r="MK61" s="68"/>
      <c r="ML61" s="68"/>
      <c r="MM61" s="68"/>
      <c r="MN61" s="68"/>
      <c r="MO61" s="68"/>
      <c r="MP61" s="68"/>
      <c r="MQ61" s="68"/>
      <c r="MR61" s="68"/>
      <c r="MS61" s="68"/>
      <c r="MT61" s="68"/>
      <c r="MU61" s="68"/>
      <c r="MV61" s="68"/>
      <c r="MW61" s="68"/>
      <c r="MX61" s="68"/>
      <c r="MY61" s="68"/>
      <c r="MZ61" s="68"/>
      <c r="NA61" s="68"/>
      <c r="NB61" s="68"/>
      <c r="NC61" s="68"/>
      <c r="ND61" s="68"/>
      <c r="NE61" s="68"/>
      <c r="NF61" s="68"/>
      <c r="NG61" s="68"/>
      <c r="NH61" s="68"/>
      <c r="NI61" s="68"/>
      <c r="NJ61" s="68"/>
      <c r="NK61" s="68"/>
      <c r="NL61" s="68"/>
      <c r="NM61" s="68"/>
      <c r="NN61" s="68"/>
      <c r="NO61" s="68"/>
      <c r="NP61" s="68"/>
      <c r="NQ61" s="68"/>
      <c r="NR61" s="68"/>
      <c r="NS61" s="68"/>
      <c r="NT61" s="68"/>
      <c r="NU61" s="68"/>
      <c r="NV61" s="68"/>
      <c r="NW61" s="68"/>
      <c r="NX61" s="68"/>
      <c r="NY61" s="68"/>
      <c r="NZ61" s="68"/>
      <c r="OA61" s="68"/>
      <c r="OB61" s="68"/>
      <c r="OC61" s="68"/>
      <c r="OD61" s="68"/>
      <c r="OE61" s="68"/>
      <c r="OF61" s="68"/>
      <c r="OG61" s="68"/>
      <c r="OH61" s="68"/>
      <c r="OI61" s="68"/>
      <c r="OJ61" s="68"/>
      <c r="OK61" s="68"/>
      <c r="OL61" s="68"/>
      <c r="OM61" s="68"/>
      <c r="ON61" s="68"/>
      <c r="OO61" s="68"/>
      <c r="OP61" s="68"/>
      <c r="OQ61" s="68"/>
      <c r="OR61" s="68"/>
      <c r="OS61" s="68"/>
      <c r="OT61" s="68"/>
      <c r="OU61" s="68"/>
      <c r="OV61" s="68"/>
      <c r="OW61" s="68"/>
      <c r="OX61" s="68"/>
      <c r="OY61" s="68"/>
      <c r="OZ61" s="68"/>
      <c r="PA61" s="68"/>
      <c r="PB61" s="68"/>
      <c r="PC61" s="68"/>
      <c r="PD61" s="68"/>
      <c r="PE61" s="68"/>
      <c r="PF61" s="68"/>
      <c r="PG61" s="68"/>
      <c r="PH61" s="68"/>
      <c r="PI61" s="68"/>
      <c r="PJ61" s="68"/>
      <c r="PK61" s="68"/>
      <c r="PL61" s="68"/>
      <c r="PM61" s="68"/>
      <c r="PN61" s="68"/>
      <c r="PO61" s="68"/>
      <c r="PP61" s="68"/>
      <c r="PQ61" s="68"/>
      <c r="PR61" s="68"/>
      <c r="PS61" s="68"/>
      <c r="PT61" s="68"/>
      <c r="PU61" s="68"/>
      <c r="PV61" s="68"/>
      <c r="PW61" s="68"/>
      <c r="PX61" s="68"/>
      <c r="PY61" s="68"/>
      <c r="PZ61" s="68"/>
      <c r="QA61" s="68"/>
      <c r="QB61" s="68"/>
      <c r="QC61" s="68"/>
      <c r="QD61" s="68"/>
      <c r="QE61" s="68"/>
      <c r="QF61" s="68"/>
      <c r="QG61" s="68"/>
      <c r="QH61" s="68"/>
      <c r="QI61" s="68"/>
      <c r="QJ61" s="68"/>
      <c r="QK61" s="68"/>
      <c r="QL61" s="68"/>
      <c r="QM61" s="68"/>
      <c r="QN61" s="68"/>
      <c r="QO61" s="68"/>
      <c r="QP61" s="68"/>
      <c r="QQ61" s="68"/>
      <c r="QR61" s="68"/>
      <c r="QS61" s="68"/>
      <c r="QT61" s="68"/>
      <c r="QU61" s="68"/>
      <c r="QV61" s="68"/>
      <c r="QW61" s="68"/>
      <c r="QX61" s="68"/>
      <c r="QY61" s="68"/>
      <c r="QZ61" s="68"/>
      <c r="RA61" s="68"/>
      <c r="RB61" s="68"/>
      <c r="RC61" s="68"/>
      <c r="RD61" s="68"/>
      <c r="RE61" s="68"/>
      <c r="RF61" s="68"/>
      <c r="RG61" s="68"/>
      <c r="RH61" s="68"/>
      <c r="RI61" s="68"/>
      <c r="RJ61" s="68"/>
      <c r="RK61" s="68"/>
      <c r="RL61" s="68"/>
      <c r="RM61" s="68"/>
      <c r="RN61" s="68"/>
      <c r="RO61" s="68"/>
      <c r="RP61" s="68"/>
      <c r="RQ61" s="68"/>
      <c r="RR61" s="68"/>
      <c r="RS61" s="68"/>
      <c r="RT61" s="68"/>
      <c r="RU61" s="68"/>
      <c r="RV61" s="68"/>
      <c r="RW61" s="68"/>
      <c r="RX61" s="68"/>
      <c r="RY61" s="68"/>
      <c r="RZ61" s="68"/>
      <c r="SA61" s="68"/>
      <c r="SB61" s="68"/>
      <c r="SC61" s="68"/>
      <c r="SD61" s="68"/>
      <c r="SE61" s="68"/>
      <c r="SF61" s="68"/>
      <c r="SG61" s="68"/>
      <c r="SH61" s="68"/>
      <c r="SI61" s="68"/>
      <c r="SJ61" s="68"/>
      <c r="SK61" s="68"/>
      <c r="SL61" s="68"/>
      <c r="SM61" s="68"/>
      <c r="SN61" s="68"/>
      <c r="SO61" s="68"/>
      <c r="SP61" s="68"/>
      <c r="SQ61" s="68"/>
      <c r="SR61" s="68"/>
      <c r="SS61" s="68"/>
      <c r="ST61" s="68"/>
      <c r="SU61" s="68"/>
      <c r="SV61" s="68"/>
      <c r="SW61" s="68"/>
      <c r="SX61" s="68"/>
      <c r="SY61" s="68"/>
      <c r="SZ61" s="68"/>
      <c r="TA61" s="68"/>
      <c r="TB61" s="68"/>
      <c r="TC61" s="68"/>
      <c r="TD61" s="68"/>
      <c r="TE61" s="68"/>
      <c r="TF61" s="68"/>
      <c r="TG61" s="68"/>
      <c r="TH61" s="68"/>
      <c r="TI61" s="68"/>
      <c r="TJ61" s="68"/>
      <c r="TK61" s="68"/>
      <c r="TL61" s="68"/>
      <c r="TM61" s="68"/>
      <c r="TN61" s="68"/>
      <c r="TO61" s="68"/>
      <c r="TP61" s="68"/>
      <c r="TQ61" s="68"/>
      <c r="TR61" s="68"/>
      <c r="TS61" s="68"/>
      <c r="TT61" s="68"/>
      <c r="TU61" s="68"/>
      <c r="TV61" s="68"/>
      <c r="TW61" s="68"/>
      <c r="TX61" s="68"/>
      <c r="TY61" s="68"/>
      <c r="TZ61" s="68"/>
      <c r="UA61" s="68"/>
      <c r="UB61" s="68"/>
      <c r="UC61" s="68"/>
      <c r="UD61" s="68"/>
      <c r="UE61" s="68"/>
      <c r="UF61" s="68"/>
      <c r="UG61" s="68"/>
      <c r="UH61" s="68"/>
      <c r="UI61" s="68"/>
      <c r="UJ61" s="68"/>
      <c r="UK61" s="68"/>
      <c r="UL61" s="68"/>
      <c r="UM61" s="68"/>
      <c r="UN61" s="68"/>
      <c r="UO61" s="68"/>
      <c r="UP61" s="68"/>
      <c r="UQ61" s="68"/>
      <c r="UR61" s="68"/>
      <c r="US61" s="68"/>
      <c r="UT61" s="68"/>
      <c r="UU61" s="68"/>
      <c r="UV61" s="68"/>
      <c r="UW61" s="68"/>
      <c r="UX61" s="68"/>
      <c r="UY61" s="68"/>
      <c r="UZ61" s="68"/>
      <c r="VA61" s="68"/>
      <c r="VB61" s="68"/>
      <c r="VC61" s="68"/>
      <c r="VD61" s="68"/>
      <c r="VE61" s="68"/>
      <c r="VF61" s="68"/>
      <c r="VG61" s="68"/>
      <c r="VH61" s="68"/>
      <c r="VI61" s="68"/>
      <c r="VJ61" s="68"/>
      <c r="VK61" s="68"/>
      <c r="VL61" s="68"/>
      <c r="VM61" s="68"/>
      <c r="VN61" s="68"/>
      <c r="VO61" s="68"/>
      <c r="VP61" s="68"/>
      <c r="VQ61" s="68"/>
      <c r="VR61" s="68"/>
      <c r="VS61" s="68"/>
      <c r="VT61" s="68"/>
      <c r="VU61" s="68"/>
      <c r="VV61" s="68"/>
      <c r="VW61" s="68"/>
      <c r="VX61" s="68"/>
      <c r="VY61" s="68"/>
      <c r="VZ61" s="68"/>
      <c r="WA61" s="68"/>
      <c r="WB61" s="68"/>
      <c r="WC61" s="68"/>
      <c r="WD61" s="68"/>
      <c r="WE61" s="68"/>
      <c r="WF61" s="68"/>
      <c r="WG61" s="68"/>
      <c r="WH61" s="68"/>
      <c r="WI61" s="68"/>
      <c r="WJ61" s="68"/>
      <c r="WK61" s="68"/>
      <c r="WL61" s="68"/>
      <c r="WM61" s="68"/>
      <c r="WN61" s="68"/>
      <c r="WO61" s="68"/>
      <c r="WP61" s="68"/>
      <c r="WQ61" s="68"/>
      <c r="WR61" s="68"/>
      <c r="WS61" s="68"/>
      <c r="WT61" s="68"/>
      <c r="WU61" s="68"/>
      <c r="WV61" s="68"/>
      <c r="WW61" s="68"/>
      <c r="WX61" s="68"/>
      <c r="WY61" s="68"/>
      <c r="WZ61" s="68"/>
      <c r="XA61" s="68"/>
      <c r="XB61" s="68"/>
      <c r="XC61" s="68"/>
      <c r="XD61" s="68"/>
      <c r="XE61" s="68"/>
      <c r="XF61" s="68"/>
      <c r="XG61" s="68"/>
      <c r="XH61" s="68"/>
      <c r="XI61" s="68"/>
      <c r="XJ61" s="68"/>
      <c r="XK61" s="68"/>
      <c r="XL61" s="68"/>
      <c r="XM61" s="68"/>
      <c r="XN61" s="68"/>
      <c r="XO61" s="68"/>
      <c r="XP61" s="68"/>
      <c r="XQ61" s="68"/>
      <c r="XR61" s="68"/>
      <c r="XS61" s="68"/>
      <c r="XT61" s="68"/>
      <c r="XU61" s="68"/>
      <c r="XV61" s="68"/>
      <c r="XW61" s="68"/>
      <c r="XX61" s="68"/>
      <c r="XY61" s="68"/>
      <c r="XZ61" s="68"/>
      <c r="YA61" s="68"/>
      <c r="YB61" s="68"/>
      <c r="YC61" s="68"/>
      <c r="YD61" s="68"/>
      <c r="YE61" s="68"/>
      <c r="YF61" s="68"/>
      <c r="YG61" s="68"/>
      <c r="YH61" s="68"/>
      <c r="YI61" s="68"/>
      <c r="YJ61" s="68"/>
      <c r="YK61" s="68"/>
      <c r="YL61" s="68"/>
      <c r="YM61" s="68"/>
      <c r="YN61" s="68"/>
      <c r="YO61" s="68"/>
      <c r="YP61" s="68"/>
      <c r="YQ61" s="68"/>
      <c r="YR61" s="68"/>
      <c r="YS61" s="68"/>
      <c r="YT61" s="68"/>
      <c r="YU61" s="68"/>
      <c r="YV61" s="68"/>
      <c r="YW61" s="68"/>
      <c r="YX61" s="68"/>
      <c r="YY61" s="68"/>
      <c r="YZ61" s="68"/>
      <c r="ZA61" s="68"/>
      <c r="ZB61" s="68"/>
      <c r="ZC61" s="68"/>
      <c r="ZD61" s="68"/>
      <c r="ZE61" s="68"/>
      <c r="ZF61" s="68"/>
      <c r="ZG61" s="68"/>
      <c r="ZH61" s="68"/>
      <c r="ZI61" s="68"/>
      <c r="ZJ61" s="68"/>
      <c r="ZK61" s="68"/>
      <c r="ZL61" s="68"/>
      <c r="ZM61" s="68"/>
      <c r="ZN61" s="68"/>
      <c r="ZO61" s="68"/>
      <c r="ZP61" s="68"/>
      <c r="ZQ61" s="68"/>
      <c r="ZR61" s="68"/>
      <c r="ZS61" s="68"/>
      <c r="ZT61" s="68"/>
      <c r="ZU61" s="68"/>
      <c r="ZV61" s="68"/>
      <c r="ZW61" s="68"/>
      <c r="ZX61" s="68"/>
      <c r="ZY61" s="68"/>
      <c r="ZZ61" s="68"/>
      <c r="AAA61" s="68"/>
      <c r="AAB61" s="68"/>
      <c r="AAC61" s="68"/>
      <c r="AAD61" s="68"/>
      <c r="AAE61" s="68"/>
      <c r="AAF61" s="68"/>
      <c r="AAG61" s="68"/>
      <c r="AAH61" s="68"/>
      <c r="AAI61" s="68"/>
      <c r="AAJ61" s="68"/>
      <c r="AAK61" s="68"/>
      <c r="AAL61" s="68"/>
      <c r="AAM61" s="68"/>
      <c r="AAN61" s="68"/>
      <c r="AAO61" s="68"/>
      <c r="AAP61" s="68"/>
      <c r="AAQ61" s="68"/>
      <c r="AAR61" s="68"/>
      <c r="AAS61" s="68"/>
      <c r="AAT61" s="68"/>
      <c r="AAU61" s="68"/>
      <c r="AAV61" s="68"/>
      <c r="AAW61" s="68"/>
      <c r="AAX61" s="68"/>
      <c r="AAY61" s="68"/>
      <c r="AAZ61" s="68"/>
      <c r="ABA61" s="68"/>
      <c r="ABB61" s="68"/>
      <c r="ABC61" s="68"/>
      <c r="ABD61" s="68"/>
      <c r="ABE61" s="68"/>
      <c r="ABF61" s="68"/>
      <c r="ABG61" s="68"/>
      <c r="ABH61" s="68"/>
      <c r="ABI61" s="68"/>
      <c r="ABJ61" s="68"/>
      <c r="ABK61" s="68"/>
      <c r="ABL61" s="68"/>
      <c r="ABM61" s="68"/>
      <c r="ABN61" s="68"/>
      <c r="ABO61" s="68"/>
      <c r="ABP61" s="68"/>
      <c r="ABQ61" s="68"/>
      <c r="ABR61" s="68"/>
      <c r="ABS61" s="68"/>
      <c r="ABT61" s="68"/>
      <c r="ABU61" s="68"/>
      <c r="ABV61" s="68"/>
      <c r="ABW61" s="68"/>
      <c r="ABX61" s="68"/>
      <c r="ABY61" s="68"/>
      <c r="ABZ61" s="68"/>
      <c r="ACA61" s="68"/>
      <c r="ACB61" s="68"/>
      <c r="ACC61" s="68"/>
      <c r="ACD61" s="68"/>
      <c r="ACE61" s="68"/>
      <c r="ACF61" s="68"/>
      <c r="ACG61" s="68"/>
      <c r="ACH61" s="68"/>
      <c r="ACI61" s="68"/>
      <c r="ACJ61" s="68"/>
      <c r="ACK61" s="68"/>
      <c r="ACL61" s="68"/>
      <c r="ACM61" s="68"/>
      <c r="ACN61" s="68"/>
      <c r="ACO61" s="68"/>
      <c r="ACP61" s="68"/>
      <c r="ACQ61" s="68"/>
      <c r="ACR61" s="68"/>
      <c r="ACS61" s="68"/>
      <c r="ACT61" s="68"/>
      <c r="ACU61" s="68"/>
      <c r="ACV61" s="68"/>
      <c r="ACW61" s="68"/>
      <c r="ACX61" s="68"/>
      <c r="ACY61" s="68"/>
      <c r="ACZ61" s="68"/>
      <c r="ADA61" s="68"/>
      <c r="ADB61" s="68"/>
      <c r="ADC61" s="68"/>
      <c r="ADD61" s="68"/>
      <c r="ADE61" s="68"/>
      <c r="ADF61" s="68"/>
      <c r="ADG61" s="68"/>
      <c r="ADH61" s="68"/>
      <c r="ADI61" s="68"/>
      <c r="ADJ61" s="68"/>
      <c r="ADK61" s="68"/>
      <c r="ADL61" s="68"/>
      <c r="ADM61" s="68"/>
      <c r="ADN61" s="68"/>
      <c r="ADO61" s="68"/>
      <c r="ADP61" s="68"/>
      <c r="ADQ61" s="68"/>
      <c r="ADR61" s="68"/>
      <c r="ADS61" s="68"/>
      <c r="ADT61" s="68"/>
      <c r="ADU61" s="68"/>
      <c r="ADV61" s="68"/>
      <c r="ADW61" s="68"/>
      <c r="ADX61" s="68"/>
      <c r="ADY61" s="68"/>
      <c r="ADZ61" s="68"/>
      <c r="AEA61" s="68"/>
      <c r="AEB61" s="68"/>
      <c r="AEC61" s="68"/>
      <c r="AED61" s="68"/>
      <c r="AEE61" s="68"/>
      <c r="AEF61" s="68"/>
      <c r="AEG61" s="68"/>
      <c r="AEH61" s="68"/>
      <c r="AEI61" s="68"/>
      <c r="AEJ61" s="68"/>
      <c r="AEK61" s="68"/>
      <c r="AEL61" s="68"/>
      <c r="AEM61" s="68"/>
      <c r="AEN61" s="68"/>
      <c r="AEO61" s="68"/>
      <c r="AEP61" s="68"/>
      <c r="AEQ61" s="68"/>
      <c r="AER61" s="68"/>
      <c r="AES61" s="68"/>
      <c r="AET61" s="68"/>
      <c r="AEU61" s="68"/>
      <c r="AEV61" s="68"/>
      <c r="AEW61" s="68"/>
      <c r="AEX61" s="68"/>
      <c r="AEY61" s="68"/>
      <c r="AEZ61" s="68"/>
      <c r="AFA61" s="68"/>
      <c r="AFB61" s="68"/>
      <c r="AFC61" s="68"/>
      <c r="AFD61" s="68"/>
      <c r="AFE61" s="68"/>
      <c r="AFF61" s="68"/>
      <c r="AFG61" s="68"/>
      <c r="AFH61" s="68"/>
      <c r="AFI61" s="68"/>
      <c r="AFJ61" s="68"/>
      <c r="AFK61" s="68"/>
      <c r="AFL61" s="68"/>
      <c r="AFM61" s="68"/>
      <c r="AFN61" s="68"/>
      <c r="AFO61" s="68"/>
      <c r="AFP61" s="68"/>
      <c r="AFQ61" s="68"/>
      <c r="AFR61" s="68"/>
      <c r="AFS61" s="68"/>
      <c r="AFT61" s="68"/>
      <c r="AFU61" s="68"/>
      <c r="AFV61" s="68"/>
      <c r="AFW61" s="68"/>
      <c r="AFX61" s="68"/>
      <c r="AFY61" s="68"/>
      <c r="AFZ61" s="68"/>
      <c r="AGA61" s="68"/>
      <c r="AGB61" s="68"/>
      <c r="AGC61" s="68"/>
      <c r="AGD61" s="68"/>
      <c r="AGE61" s="68"/>
      <c r="AGF61" s="68"/>
      <c r="AGG61" s="68"/>
      <c r="AGH61" s="68"/>
      <c r="AGI61" s="68"/>
      <c r="AGJ61" s="68"/>
      <c r="AGK61" s="68"/>
      <c r="AGL61" s="68"/>
      <c r="AGM61" s="68"/>
      <c r="AGN61" s="68"/>
      <c r="AGO61" s="68"/>
      <c r="AGP61" s="68"/>
      <c r="AGQ61" s="68"/>
      <c r="AGR61" s="68"/>
      <c r="AGS61" s="68"/>
      <c r="AGT61" s="68"/>
      <c r="AGU61" s="68"/>
      <c r="AGV61" s="68"/>
      <c r="AGW61" s="68"/>
      <c r="AGX61" s="68"/>
      <c r="AGY61" s="68"/>
      <c r="AGZ61" s="68"/>
      <c r="AHA61" s="68"/>
      <c r="AHB61" s="68"/>
      <c r="AHC61" s="68"/>
      <c r="AHD61" s="68"/>
      <c r="AHE61" s="68"/>
      <c r="AHF61" s="68"/>
      <c r="AHG61" s="68"/>
      <c r="AHH61" s="68"/>
      <c r="AHI61" s="68"/>
      <c r="AHJ61" s="68"/>
      <c r="AHK61" s="68"/>
      <c r="AHL61" s="68"/>
      <c r="AHM61" s="68"/>
      <c r="AHN61" s="68"/>
      <c r="AHO61" s="68"/>
      <c r="AHP61" s="68"/>
      <c r="AHQ61" s="68"/>
      <c r="AHR61" s="68"/>
      <c r="AHS61" s="68"/>
      <c r="AHT61" s="68"/>
      <c r="AHU61" s="68"/>
      <c r="AHV61" s="68"/>
      <c r="AHW61" s="68"/>
      <c r="AHX61" s="68"/>
      <c r="AHY61" s="68"/>
      <c r="AHZ61" s="68"/>
      <c r="AIA61" s="68"/>
      <c r="AIB61" s="68"/>
      <c r="AIC61" s="68"/>
      <c r="AID61" s="68"/>
      <c r="AIE61" s="68"/>
      <c r="AIF61" s="68"/>
      <c r="AIG61" s="68"/>
      <c r="AIH61" s="68"/>
      <c r="AII61" s="68"/>
      <c r="AIJ61" s="68"/>
      <c r="AIK61" s="68"/>
      <c r="AIL61" s="68"/>
      <c r="AIM61" s="68"/>
      <c r="AIN61" s="68"/>
      <c r="AIO61" s="68"/>
      <c r="AIP61" s="68"/>
      <c r="AIQ61" s="68"/>
      <c r="AIR61" s="68"/>
      <c r="AIS61" s="68"/>
      <c r="AIT61" s="68"/>
      <c r="AIU61" s="68"/>
      <c r="AIV61" s="68"/>
      <c r="AIW61" s="68"/>
      <c r="AIX61" s="68"/>
      <c r="AIY61" s="68"/>
      <c r="AIZ61" s="68"/>
      <c r="AJA61" s="68"/>
      <c r="AJB61" s="68"/>
      <c r="AJC61" s="68"/>
      <c r="AJD61" s="68"/>
      <c r="AJE61" s="68"/>
      <c r="AJF61" s="68"/>
      <c r="AJG61" s="68"/>
      <c r="AJH61" s="68"/>
      <c r="AJI61" s="68"/>
      <c r="AJJ61" s="68"/>
      <c r="AJK61" s="68"/>
      <c r="AJL61" s="68"/>
      <c r="AJM61" s="68"/>
      <c r="AJN61" s="68"/>
      <c r="AJO61" s="68"/>
      <c r="AJP61" s="68"/>
      <c r="AJQ61" s="68"/>
      <c r="AJR61" s="68"/>
      <c r="AJS61" s="68"/>
      <c r="AJT61" s="68"/>
      <c r="AJU61" s="68"/>
      <c r="AJV61" s="68"/>
      <c r="AJW61" s="68"/>
      <c r="AJX61" s="68"/>
      <c r="AJY61" s="68"/>
      <c r="AJZ61" s="68"/>
      <c r="AKA61" s="68"/>
      <c r="AKB61" s="68"/>
      <c r="AKC61" s="68"/>
      <c r="AKD61" s="68"/>
      <c r="AKE61" s="68"/>
      <c r="AKF61" s="68"/>
      <c r="AKG61" s="68"/>
      <c r="AKH61" s="68"/>
      <c r="AKI61" s="68"/>
      <c r="AKJ61" s="68"/>
      <c r="AKK61" s="68"/>
      <c r="AKL61" s="68"/>
      <c r="AKM61" s="68"/>
      <c r="AKN61" s="68"/>
      <c r="AKO61" s="68"/>
      <c r="AKP61" s="68"/>
      <c r="AKQ61" s="68"/>
      <c r="AKR61" s="68"/>
      <c r="AKS61" s="68"/>
      <c r="AKT61" s="68"/>
      <c r="AKU61" s="68"/>
      <c r="AKV61" s="68"/>
      <c r="AKW61" s="68"/>
      <c r="AKX61" s="68"/>
      <c r="AKY61" s="68"/>
      <c r="AKZ61" s="68"/>
      <c r="ALA61" s="68"/>
      <c r="ALB61" s="68"/>
      <c r="ALC61" s="68"/>
      <c r="ALD61" s="68"/>
      <c r="ALE61" s="68"/>
      <c r="ALF61" s="68"/>
      <c r="ALG61" s="68"/>
      <c r="ALH61" s="68"/>
      <c r="ALI61" s="68"/>
      <c r="ALJ61" s="68"/>
      <c r="ALK61" s="68"/>
      <c r="ALL61" s="68"/>
      <c r="ALM61" s="68"/>
      <c r="ALN61" s="68"/>
      <c r="ALO61" s="68"/>
      <c r="ALP61" s="68"/>
      <c r="ALQ61" s="68"/>
      <c r="ALR61" s="68"/>
      <c r="ALS61" s="68"/>
      <c r="ALT61" s="68"/>
      <c r="ALU61" s="68"/>
      <c r="ALV61" s="68"/>
      <c r="ALW61" s="68"/>
      <c r="ALX61" s="68"/>
      <c r="ALY61" s="68"/>
      <c r="ALZ61" s="68"/>
      <c r="AMA61" s="68"/>
      <c r="AMB61" s="68"/>
      <c r="AMC61" s="68"/>
      <c r="AMD61" s="68"/>
      <c r="AME61" s="68"/>
      <c r="AMF61" s="68"/>
      <c r="AMG61" s="68"/>
      <c r="AMH61" s="68"/>
      <c r="AMI61" s="68"/>
      <c r="AMJ61" s="68"/>
      <c r="AMK61" s="68"/>
      <c r="AML61" s="68"/>
      <c r="AMM61" s="68"/>
      <c r="AMN61" s="68"/>
      <c r="AMO61" s="68"/>
      <c r="AMP61" s="68"/>
      <c r="AMQ61" s="68"/>
      <c r="AMR61" s="68"/>
      <c r="AMS61" s="68"/>
      <c r="AMT61" s="68"/>
      <c r="AMU61" s="68"/>
      <c r="AMV61" s="68"/>
      <c r="AMW61" s="68"/>
      <c r="AMX61" s="68"/>
      <c r="AMY61" s="68"/>
      <c r="AMZ61" s="68"/>
      <c r="ANA61" s="68"/>
      <c r="ANB61" s="68"/>
      <c r="ANC61" s="68"/>
      <c r="AND61" s="68"/>
      <c r="ANE61" s="68"/>
      <c r="ANF61" s="68"/>
      <c r="ANG61" s="68"/>
      <c r="ANH61" s="68"/>
      <c r="ANI61" s="68"/>
      <c r="ANJ61" s="68"/>
      <c r="ANK61" s="68"/>
      <c r="ANL61" s="68"/>
      <c r="ANM61" s="68"/>
      <c r="ANN61" s="68"/>
      <c r="ANO61" s="68"/>
      <c r="ANP61" s="68"/>
      <c r="ANQ61" s="68"/>
      <c r="ANR61" s="68"/>
      <c r="ANS61" s="68"/>
      <c r="ANT61" s="68"/>
      <c r="ANU61" s="68"/>
      <c r="ANV61" s="68"/>
      <c r="ANW61" s="68"/>
      <c r="ANX61" s="68"/>
      <c r="ANY61" s="68"/>
      <c r="ANZ61" s="68"/>
      <c r="AOA61" s="68"/>
    </row>
    <row r="62" spans="1:1067" s="64" customFormat="1" x14ac:dyDescent="0.3">
      <c r="A62" s="68"/>
      <c r="B62" s="68"/>
      <c r="C62" s="68"/>
      <c r="D62" s="68"/>
      <c r="E62" s="68"/>
      <c r="F62" s="68"/>
      <c r="G62" s="68"/>
      <c r="H62" s="68"/>
      <c r="I62" s="68"/>
      <c r="J62" s="68"/>
      <c r="K62" s="68"/>
      <c r="L62" s="68"/>
      <c r="M62" s="68"/>
      <c r="N62" s="88"/>
      <c r="O62" s="88"/>
      <c r="P62" s="90"/>
      <c r="Q62" s="70"/>
      <c r="R62" s="70"/>
      <c r="S62" s="70"/>
      <c r="U62" s="164"/>
      <c r="V62" s="111"/>
      <c r="Z62" s="70"/>
      <c r="AA62" s="67"/>
      <c r="AB62" s="67"/>
      <c r="AC62" s="117"/>
      <c r="AD62" s="67"/>
      <c r="AE62" s="67"/>
      <c r="AF62" s="67"/>
      <c r="AG62" s="70"/>
      <c r="AN62" s="70"/>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c r="IL62" s="68"/>
      <c r="IM62" s="68"/>
      <c r="IN62" s="68"/>
      <c r="IO62" s="68"/>
      <c r="IP62" s="68"/>
      <c r="IQ62" s="68"/>
      <c r="IR62" s="68"/>
      <c r="IS62" s="68"/>
      <c r="IT62" s="68"/>
      <c r="IU62" s="68"/>
      <c r="IV62" s="68"/>
      <c r="IW62" s="68"/>
      <c r="IX62" s="68"/>
      <c r="IY62" s="68"/>
      <c r="IZ62" s="68"/>
      <c r="JA62" s="68"/>
      <c r="JB62" s="68"/>
      <c r="JC62" s="68"/>
      <c r="JD62" s="68"/>
      <c r="JE62" s="68"/>
      <c r="JF62" s="68"/>
      <c r="JG62" s="68"/>
      <c r="JH62" s="68"/>
      <c r="JI62" s="68"/>
      <c r="JJ62" s="68"/>
      <c r="JK62" s="68"/>
      <c r="JL62" s="68"/>
      <c r="JM62" s="68"/>
      <c r="JN62" s="68"/>
      <c r="JO62" s="68"/>
      <c r="JP62" s="68"/>
      <c r="JQ62" s="68"/>
      <c r="JR62" s="68"/>
      <c r="JS62" s="68"/>
      <c r="JT62" s="68"/>
      <c r="JU62" s="68"/>
      <c r="JV62" s="68"/>
      <c r="JW62" s="68"/>
      <c r="JX62" s="68"/>
      <c r="JY62" s="68"/>
      <c r="JZ62" s="68"/>
      <c r="KA62" s="68"/>
      <c r="KB62" s="68"/>
      <c r="KC62" s="68"/>
      <c r="KD62" s="68"/>
      <c r="KE62" s="68"/>
      <c r="KF62" s="68"/>
      <c r="KG62" s="68"/>
      <c r="KH62" s="68"/>
      <c r="KI62" s="68"/>
      <c r="KJ62" s="68"/>
      <c r="KK62" s="68"/>
      <c r="KL62" s="68"/>
      <c r="KM62" s="68"/>
      <c r="KN62" s="68"/>
      <c r="KO62" s="68"/>
      <c r="KP62" s="68"/>
      <c r="KQ62" s="68"/>
      <c r="KR62" s="68"/>
      <c r="KS62" s="68"/>
      <c r="KT62" s="68"/>
      <c r="KU62" s="68"/>
      <c r="KV62" s="68"/>
      <c r="KW62" s="68"/>
      <c r="KX62" s="68"/>
      <c r="KY62" s="68"/>
      <c r="KZ62" s="68"/>
      <c r="LA62" s="68"/>
      <c r="LB62" s="68"/>
      <c r="LC62" s="68"/>
      <c r="LD62" s="68"/>
      <c r="LE62" s="68"/>
      <c r="LF62" s="68"/>
      <c r="LG62" s="68"/>
      <c r="LH62" s="68"/>
      <c r="LI62" s="68"/>
      <c r="LJ62" s="68"/>
      <c r="LK62" s="68"/>
      <c r="LL62" s="68"/>
      <c r="LM62" s="68"/>
      <c r="LN62" s="68"/>
      <c r="LO62" s="68"/>
      <c r="LP62" s="68"/>
      <c r="LQ62" s="68"/>
      <c r="LR62" s="68"/>
      <c r="LS62" s="68"/>
      <c r="LT62" s="68"/>
      <c r="LU62" s="68"/>
      <c r="LV62" s="68"/>
      <c r="LW62" s="68"/>
      <c r="LX62" s="68"/>
      <c r="LY62" s="68"/>
      <c r="LZ62" s="68"/>
      <c r="MA62" s="68"/>
      <c r="MB62" s="68"/>
      <c r="MC62" s="68"/>
      <c r="MD62" s="68"/>
      <c r="ME62" s="68"/>
      <c r="MF62" s="68"/>
      <c r="MG62" s="68"/>
      <c r="MH62" s="68"/>
      <c r="MI62" s="68"/>
      <c r="MJ62" s="68"/>
      <c r="MK62" s="68"/>
      <c r="ML62" s="68"/>
      <c r="MM62" s="68"/>
      <c r="MN62" s="68"/>
      <c r="MO62" s="68"/>
      <c r="MP62" s="68"/>
      <c r="MQ62" s="68"/>
      <c r="MR62" s="68"/>
      <c r="MS62" s="68"/>
      <c r="MT62" s="68"/>
      <c r="MU62" s="68"/>
      <c r="MV62" s="68"/>
      <c r="MW62" s="68"/>
      <c r="MX62" s="68"/>
      <c r="MY62" s="68"/>
      <c r="MZ62" s="68"/>
      <c r="NA62" s="68"/>
      <c r="NB62" s="68"/>
      <c r="NC62" s="68"/>
      <c r="ND62" s="68"/>
      <c r="NE62" s="68"/>
      <c r="NF62" s="68"/>
      <c r="NG62" s="68"/>
      <c r="NH62" s="68"/>
      <c r="NI62" s="68"/>
      <c r="NJ62" s="68"/>
      <c r="NK62" s="68"/>
      <c r="NL62" s="68"/>
      <c r="NM62" s="68"/>
      <c r="NN62" s="68"/>
      <c r="NO62" s="68"/>
      <c r="NP62" s="68"/>
      <c r="NQ62" s="68"/>
      <c r="NR62" s="68"/>
      <c r="NS62" s="68"/>
      <c r="NT62" s="68"/>
      <c r="NU62" s="68"/>
      <c r="NV62" s="68"/>
      <c r="NW62" s="68"/>
      <c r="NX62" s="68"/>
      <c r="NY62" s="68"/>
      <c r="NZ62" s="68"/>
      <c r="OA62" s="68"/>
      <c r="OB62" s="68"/>
      <c r="OC62" s="68"/>
      <c r="OD62" s="68"/>
      <c r="OE62" s="68"/>
      <c r="OF62" s="68"/>
      <c r="OG62" s="68"/>
      <c r="OH62" s="68"/>
      <c r="OI62" s="68"/>
      <c r="OJ62" s="68"/>
      <c r="OK62" s="68"/>
      <c r="OL62" s="68"/>
      <c r="OM62" s="68"/>
      <c r="ON62" s="68"/>
      <c r="OO62" s="68"/>
      <c r="OP62" s="68"/>
      <c r="OQ62" s="68"/>
      <c r="OR62" s="68"/>
      <c r="OS62" s="68"/>
      <c r="OT62" s="68"/>
      <c r="OU62" s="68"/>
      <c r="OV62" s="68"/>
      <c r="OW62" s="68"/>
      <c r="OX62" s="68"/>
      <c r="OY62" s="68"/>
      <c r="OZ62" s="68"/>
      <c r="PA62" s="68"/>
      <c r="PB62" s="68"/>
      <c r="PC62" s="68"/>
      <c r="PD62" s="68"/>
      <c r="PE62" s="68"/>
      <c r="PF62" s="68"/>
      <c r="PG62" s="68"/>
      <c r="PH62" s="68"/>
      <c r="PI62" s="68"/>
      <c r="PJ62" s="68"/>
      <c r="PK62" s="68"/>
      <c r="PL62" s="68"/>
      <c r="PM62" s="68"/>
      <c r="PN62" s="68"/>
      <c r="PO62" s="68"/>
      <c r="PP62" s="68"/>
      <c r="PQ62" s="68"/>
      <c r="PR62" s="68"/>
      <c r="PS62" s="68"/>
      <c r="PT62" s="68"/>
      <c r="PU62" s="68"/>
      <c r="PV62" s="68"/>
      <c r="PW62" s="68"/>
      <c r="PX62" s="68"/>
      <c r="PY62" s="68"/>
      <c r="PZ62" s="68"/>
      <c r="QA62" s="68"/>
      <c r="QB62" s="68"/>
      <c r="QC62" s="68"/>
      <c r="QD62" s="68"/>
      <c r="QE62" s="68"/>
      <c r="QF62" s="68"/>
      <c r="QG62" s="68"/>
      <c r="QH62" s="68"/>
      <c r="QI62" s="68"/>
      <c r="QJ62" s="68"/>
      <c r="QK62" s="68"/>
      <c r="QL62" s="68"/>
      <c r="QM62" s="68"/>
      <c r="QN62" s="68"/>
      <c r="QO62" s="68"/>
      <c r="QP62" s="68"/>
      <c r="QQ62" s="68"/>
      <c r="QR62" s="68"/>
      <c r="QS62" s="68"/>
      <c r="QT62" s="68"/>
      <c r="QU62" s="68"/>
      <c r="QV62" s="68"/>
      <c r="QW62" s="68"/>
      <c r="QX62" s="68"/>
      <c r="QY62" s="68"/>
      <c r="QZ62" s="68"/>
      <c r="RA62" s="68"/>
      <c r="RB62" s="68"/>
      <c r="RC62" s="68"/>
      <c r="RD62" s="68"/>
      <c r="RE62" s="68"/>
      <c r="RF62" s="68"/>
      <c r="RG62" s="68"/>
      <c r="RH62" s="68"/>
      <c r="RI62" s="68"/>
      <c r="RJ62" s="68"/>
      <c r="RK62" s="68"/>
      <c r="RL62" s="68"/>
      <c r="RM62" s="68"/>
      <c r="RN62" s="68"/>
      <c r="RO62" s="68"/>
      <c r="RP62" s="68"/>
      <c r="RQ62" s="68"/>
      <c r="RR62" s="68"/>
      <c r="RS62" s="68"/>
      <c r="RT62" s="68"/>
      <c r="RU62" s="68"/>
      <c r="RV62" s="68"/>
      <c r="RW62" s="68"/>
      <c r="RX62" s="68"/>
      <c r="RY62" s="68"/>
      <c r="RZ62" s="68"/>
      <c r="SA62" s="68"/>
      <c r="SB62" s="68"/>
      <c r="SC62" s="68"/>
      <c r="SD62" s="68"/>
      <c r="SE62" s="68"/>
      <c r="SF62" s="68"/>
      <c r="SG62" s="68"/>
      <c r="SH62" s="68"/>
      <c r="SI62" s="68"/>
      <c r="SJ62" s="68"/>
      <c r="SK62" s="68"/>
      <c r="SL62" s="68"/>
      <c r="SM62" s="68"/>
      <c r="SN62" s="68"/>
      <c r="SO62" s="68"/>
      <c r="SP62" s="68"/>
      <c r="SQ62" s="68"/>
      <c r="SR62" s="68"/>
      <c r="SS62" s="68"/>
      <c r="ST62" s="68"/>
      <c r="SU62" s="68"/>
      <c r="SV62" s="68"/>
      <c r="SW62" s="68"/>
      <c r="SX62" s="68"/>
      <c r="SY62" s="68"/>
      <c r="SZ62" s="68"/>
      <c r="TA62" s="68"/>
      <c r="TB62" s="68"/>
      <c r="TC62" s="68"/>
      <c r="TD62" s="68"/>
      <c r="TE62" s="68"/>
      <c r="TF62" s="68"/>
      <c r="TG62" s="68"/>
      <c r="TH62" s="68"/>
      <c r="TI62" s="68"/>
      <c r="TJ62" s="68"/>
      <c r="TK62" s="68"/>
      <c r="TL62" s="68"/>
      <c r="TM62" s="68"/>
      <c r="TN62" s="68"/>
      <c r="TO62" s="68"/>
      <c r="TP62" s="68"/>
      <c r="TQ62" s="68"/>
      <c r="TR62" s="68"/>
      <c r="TS62" s="68"/>
      <c r="TT62" s="68"/>
      <c r="TU62" s="68"/>
      <c r="TV62" s="68"/>
      <c r="TW62" s="68"/>
      <c r="TX62" s="68"/>
      <c r="TY62" s="68"/>
      <c r="TZ62" s="68"/>
      <c r="UA62" s="68"/>
      <c r="UB62" s="68"/>
      <c r="UC62" s="68"/>
      <c r="UD62" s="68"/>
      <c r="UE62" s="68"/>
      <c r="UF62" s="68"/>
      <c r="UG62" s="68"/>
      <c r="UH62" s="68"/>
      <c r="UI62" s="68"/>
      <c r="UJ62" s="68"/>
      <c r="UK62" s="68"/>
      <c r="UL62" s="68"/>
      <c r="UM62" s="68"/>
      <c r="UN62" s="68"/>
      <c r="UO62" s="68"/>
      <c r="UP62" s="68"/>
      <c r="UQ62" s="68"/>
      <c r="UR62" s="68"/>
      <c r="US62" s="68"/>
      <c r="UT62" s="68"/>
      <c r="UU62" s="68"/>
      <c r="UV62" s="68"/>
      <c r="UW62" s="68"/>
      <c r="UX62" s="68"/>
      <c r="UY62" s="68"/>
      <c r="UZ62" s="68"/>
      <c r="VA62" s="68"/>
      <c r="VB62" s="68"/>
      <c r="VC62" s="68"/>
      <c r="VD62" s="68"/>
      <c r="VE62" s="68"/>
      <c r="VF62" s="68"/>
      <c r="VG62" s="68"/>
      <c r="VH62" s="68"/>
      <c r="VI62" s="68"/>
      <c r="VJ62" s="68"/>
      <c r="VK62" s="68"/>
      <c r="VL62" s="68"/>
      <c r="VM62" s="68"/>
      <c r="VN62" s="68"/>
      <c r="VO62" s="68"/>
      <c r="VP62" s="68"/>
      <c r="VQ62" s="68"/>
      <c r="VR62" s="68"/>
      <c r="VS62" s="68"/>
      <c r="VT62" s="68"/>
      <c r="VU62" s="68"/>
      <c r="VV62" s="68"/>
      <c r="VW62" s="68"/>
      <c r="VX62" s="68"/>
      <c r="VY62" s="68"/>
      <c r="VZ62" s="68"/>
      <c r="WA62" s="68"/>
      <c r="WB62" s="68"/>
      <c r="WC62" s="68"/>
      <c r="WD62" s="68"/>
      <c r="WE62" s="68"/>
      <c r="WF62" s="68"/>
      <c r="WG62" s="68"/>
      <c r="WH62" s="68"/>
      <c r="WI62" s="68"/>
      <c r="WJ62" s="68"/>
      <c r="WK62" s="68"/>
      <c r="WL62" s="68"/>
      <c r="WM62" s="68"/>
      <c r="WN62" s="68"/>
      <c r="WO62" s="68"/>
      <c r="WP62" s="68"/>
      <c r="WQ62" s="68"/>
      <c r="WR62" s="68"/>
      <c r="WS62" s="68"/>
      <c r="WT62" s="68"/>
      <c r="WU62" s="68"/>
      <c r="WV62" s="68"/>
      <c r="WW62" s="68"/>
      <c r="WX62" s="68"/>
      <c r="WY62" s="68"/>
      <c r="WZ62" s="68"/>
      <c r="XA62" s="68"/>
      <c r="XB62" s="68"/>
      <c r="XC62" s="68"/>
      <c r="XD62" s="68"/>
      <c r="XE62" s="68"/>
      <c r="XF62" s="68"/>
      <c r="XG62" s="68"/>
      <c r="XH62" s="68"/>
      <c r="XI62" s="68"/>
      <c r="XJ62" s="68"/>
      <c r="XK62" s="68"/>
      <c r="XL62" s="68"/>
      <c r="XM62" s="68"/>
      <c r="XN62" s="68"/>
      <c r="XO62" s="68"/>
      <c r="XP62" s="68"/>
      <c r="XQ62" s="68"/>
      <c r="XR62" s="68"/>
      <c r="XS62" s="68"/>
      <c r="XT62" s="68"/>
      <c r="XU62" s="68"/>
      <c r="XV62" s="68"/>
      <c r="XW62" s="68"/>
      <c r="XX62" s="68"/>
      <c r="XY62" s="68"/>
      <c r="XZ62" s="68"/>
      <c r="YA62" s="68"/>
      <c r="YB62" s="68"/>
      <c r="YC62" s="68"/>
      <c r="YD62" s="68"/>
      <c r="YE62" s="68"/>
      <c r="YF62" s="68"/>
      <c r="YG62" s="68"/>
      <c r="YH62" s="68"/>
      <c r="YI62" s="68"/>
      <c r="YJ62" s="68"/>
      <c r="YK62" s="68"/>
      <c r="YL62" s="68"/>
      <c r="YM62" s="68"/>
      <c r="YN62" s="68"/>
      <c r="YO62" s="68"/>
      <c r="YP62" s="68"/>
      <c r="YQ62" s="68"/>
      <c r="YR62" s="68"/>
      <c r="YS62" s="68"/>
      <c r="YT62" s="68"/>
      <c r="YU62" s="68"/>
      <c r="YV62" s="68"/>
      <c r="YW62" s="68"/>
      <c r="YX62" s="68"/>
      <c r="YY62" s="68"/>
      <c r="YZ62" s="68"/>
      <c r="ZA62" s="68"/>
      <c r="ZB62" s="68"/>
      <c r="ZC62" s="68"/>
      <c r="ZD62" s="68"/>
      <c r="ZE62" s="68"/>
      <c r="ZF62" s="68"/>
      <c r="ZG62" s="68"/>
      <c r="ZH62" s="68"/>
      <c r="ZI62" s="68"/>
      <c r="ZJ62" s="68"/>
      <c r="ZK62" s="68"/>
      <c r="ZL62" s="68"/>
      <c r="ZM62" s="68"/>
      <c r="ZN62" s="68"/>
      <c r="ZO62" s="68"/>
      <c r="ZP62" s="68"/>
      <c r="ZQ62" s="68"/>
      <c r="ZR62" s="68"/>
      <c r="ZS62" s="68"/>
      <c r="ZT62" s="68"/>
      <c r="ZU62" s="68"/>
      <c r="ZV62" s="68"/>
      <c r="ZW62" s="68"/>
      <c r="ZX62" s="68"/>
      <c r="ZY62" s="68"/>
      <c r="ZZ62" s="68"/>
      <c r="AAA62" s="68"/>
      <c r="AAB62" s="68"/>
      <c r="AAC62" s="68"/>
      <c r="AAD62" s="68"/>
      <c r="AAE62" s="68"/>
      <c r="AAF62" s="68"/>
      <c r="AAG62" s="68"/>
      <c r="AAH62" s="68"/>
      <c r="AAI62" s="68"/>
      <c r="AAJ62" s="68"/>
      <c r="AAK62" s="68"/>
      <c r="AAL62" s="68"/>
      <c r="AAM62" s="68"/>
      <c r="AAN62" s="68"/>
      <c r="AAO62" s="68"/>
      <c r="AAP62" s="68"/>
      <c r="AAQ62" s="68"/>
      <c r="AAR62" s="68"/>
      <c r="AAS62" s="68"/>
      <c r="AAT62" s="68"/>
      <c r="AAU62" s="68"/>
      <c r="AAV62" s="68"/>
      <c r="AAW62" s="68"/>
      <c r="AAX62" s="68"/>
      <c r="AAY62" s="68"/>
      <c r="AAZ62" s="68"/>
      <c r="ABA62" s="68"/>
      <c r="ABB62" s="68"/>
      <c r="ABC62" s="68"/>
      <c r="ABD62" s="68"/>
      <c r="ABE62" s="68"/>
      <c r="ABF62" s="68"/>
      <c r="ABG62" s="68"/>
      <c r="ABH62" s="68"/>
      <c r="ABI62" s="68"/>
      <c r="ABJ62" s="68"/>
      <c r="ABK62" s="68"/>
      <c r="ABL62" s="68"/>
      <c r="ABM62" s="68"/>
      <c r="ABN62" s="68"/>
      <c r="ABO62" s="68"/>
      <c r="ABP62" s="68"/>
      <c r="ABQ62" s="68"/>
      <c r="ABR62" s="68"/>
      <c r="ABS62" s="68"/>
      <c r="ABT62" s="68"/>
      <c r="ABU62" s="68"/>
      <c r="ABV62" s="68"/>
      <c r="ABW62" s="68"/>
      <c r="ABX62" s="68"/>
      <c r="ABY62" s="68"/>
      <c r="ABZ62" s="68"/>
      <c r="ACA62" s="68"/>
      <c r="ACB62" s="68"/>
      <c r="ACC62" s="68"/>
      <c r="ACD62" s="68"/>
      <c r="ACE62" s="68"/>
      <c r="ACF62" s="68"/>
      <c r="ACG62" s="68"/>
      <c r="ACH62" s="68"/>
      <c r="ACI62" s="68"/>
      <c r="ACJ62" s="68"/>
      <c r="ACK62" s="68"/>
      <c r="ACL62" s="68"/>
      <c r="ACM62" s="68"/>
      <c r="ACN62" s="68"/>
      <c r="ACO62" s="68"/>
      <c r="ACP62" s="68"/>
      <c r="ACQ62" s="68"/>
      <c r="ACR62" s="68"/>
      <c r="ACS62" s="68"/>
      <c r="ACT62" s="68"/>
      <c r="ACU62" s="68"/>
      <c r="ACV62" s="68"/>
      <c r="ACW62" s="68"/>
      <c r="ACX62" s="68"/>
      <c r="ACY62" s="68"/>
      <c r="ACZ62" s="68"/>
      <c r="ADA62" s="68"/>
      <c r="ADB62" s="68"/>
      <c r="ADC62" s="68"/>
      <c r="ADD62" s="68"/>
      <c r="ADE62" s="68"/>
      <c r="ADF62" s="68"/>
      <c r="ADG62" s="68"/>
      <c r="ADH62" s="68"/>
      <c r="ADI62" s="68"/>
      <c r="ADJ62" s="68"/>
      <c r="ADK62" s="68"/>
      <c r="ADL62" s="68"/>
      <c r="ADM62" s="68"/>
      <c r="ADN62" s="68"/>
      <c r="ADO62" s="68"/>
      <c r="ADP62" s="68"/>
      <c r="ADQ62" s="68"/>
      <c r="ADR62" s="68"/>
      <c r="ADS62" s="68"/>
      <c r="ADT62" s="68"/>
      <c r="ADU62" s="68"/>
      <c r="ADV62" s="68"/>
      <c r="ADW62" s="68"/>
      <c r="ADX62" s="68"/>
      <c r="ADY62" s="68"/>
      <c r="ADZ62" s="68"/>
      <c r="AEA62" s="68"/>
      <c r="AEB62" s="68"/>
      <c r="AEC62" s="68"/>
      <c r="AED62" s="68"/>
      <c r="AEE62" s="68"/>
      <c r="AEF62" s="68"/>
      <c r="AEG62" s="68"/>
      <c r="AEH62" s="68"/>
      <c r="AEI62" s="68"/>
      <c r="AEJ62" s="68"/>
      <c r="AEK62" s="68"/>
      <c r="AEL62" s="68"/>
      <c r="AEM62" s="68"/>
      <c r="AEN62" s="68"/>
      <c r="AEO62" s="68"/>
      <c r="AEP62" s="68"/>
      <c r="AEQ62" s="68"/>
      <c r="AER62" s="68"/>
      <c r="AES62" s="68"/>
      <c r="AET62" s="68"/>
      <c r="AEU62" s="68"/>
      <c r="AEV62" s="68"/>
      <c r="AEW62" s="68"/>
      <c r="AEX62" s="68"/>
      <c r="AEY62" s="68"/>
      <c r="AEZ62" s="68"/>
      <c r="AFA62" s="68"/>
      <c r="AFB62" s="68"/>
      <c r="AFC62" s="68"/>
      <c r="AFD62" s="68"/>
      <c r="AFE62" s="68"/>
      <c r="AFF62" s="68"/>
      <c r="AFG62" s="68"/>
      <c r="AFH62" s="68"/>
      <c r="AFI62" s="68"/>
      <c r="AFJ62" s="68"/>
      <c r="AFK62" s="68"/>
      <c r="AFL62" s="68"/>
      <c r="AFM62" s="68"/>
      <c r="AFN62" s="68"/>
      <c r="AFO62" s="68"/>
      <c r="AFP62" s="68"/>
      <c r="AFQ62" s="68"/>
      <c r="AFR62" s="68"/>
      <c r="AFS62" s="68"/>
      <c r="AFT62" s="68"/>
      <c r="AFU62" s="68"/>
      <c r="AFV62" s="68"/>
      <c r="AFW62" s="68"/>
      <c r="AFX62" s="68"/>
      <c r="AFY62" s="68"/>
      <c r="AFZ62" s="68"/>
      <c r="AGA62" s="68"/>
      <c r="AGB62" s="68"/>
      <c r="AGC62" s="68"/>
      <c r="AGD62" s="68"/>
      <c r="AGE62" s="68"/>
      <c r="AGF62" s="68"/>
      <c r="AGG62" s="68"/>
      <c r="AGH62" s="68"/>
      <c r="AGI62" s="68"/>
      <c r="AGJ62" s="68"/>
      <c r="AGK62" s="68"/>
      <c r="AGL62" s="68"/>
      <c r="AGM62" s="68"/>
      <c r="AGN62" s="68"/>
      <c r="AGO62" s="68"/>
      <c r="AGP62" s="68"/>
      <c r="AGQ62" s="68"/>
      <c r="AGR62" s="68"/>
      <c r="AGS62" s="68"/>
      <c r="AGT62" s="68"/>
      <c r="AGU62" s="68"/>
      <c r="AGV62" s="68"/>
      <c r="AGW62" s="68"/>
      <c r="AGX62" s="68"/>
      <c r="AGY62" s="68"/>
      <c r="AGZ62" s="68"/>
      <c r="AHA62" s="68"/>
      <c r="AHB62" s="68"/>
      <c r="AHC62" s="68"/>
      <c r="AHD62" s="68"/>
      <c r="AHE62" s="68"/>
      <c r="AHF62" s="68"/>
      <c r="AHG62" s="68"/>
      <c r="AHH62" s="68"/>
      <c r="AHI62" s="68"/>
      <c r="AHJ62" s="68"/>
      <c r="AHK62" s="68"/>
      <c r="AHL62" s="68"/>
      <c r="AHM62" s="68"/>
      <c r="AHN62" s="68"/>
      <c r="AHO62" s="68"/>
      <c r="AHP62" s="68"/>
      <c r="AHQ62" s="68"/>
      <c r="AHR62" s="68"/>
      <c r="AHS62" s="68"/>
      <c r="AHT62" s="68"/>
      <c r="AHU62" s="68"/>
      <c r="AHV62" s="68"/>
      <c r="AHW62" s="68"/>
      <c r="AHX62" s="68"/>
      <c r="AHY62" s="68"/>
      <c r="AHZ62" s="68"/>
      <c r="AIA62" s="68"/>
      <c r="AIB62" s="68"/>
      <c r="AIC62" s="68"/>
      <c r="AID62" s="68"/>
      <c r="AIE62" s="68"/>
      <c r="AIF62" s="68"/>
      <c r="AIG62" s="68"/>
      <c r="AIH62" s="68"/>
      <c r="AII62" s="68"/>
      <c r="AIJ62" s="68"/>
      <c r="AIK62" s="68"/>
      <c r="AIL62" s="68"/>
      <c r="AIM62" s="68"/>
      <c r="AIN62" s="68"/>
      <c r="AIO62" s="68"/>
      <c r="AIP62" s="68"/>
      <c r="AIQ62" s="68"/>
      <c r="AIR62" s="68"/>
      <c r="AIS62" s="68"/>
      <c r="AIT62" s="68"/>
      <c r="AIU62" s="68"/>
      <c r="AIV62" s="68"/>
      <c r="AIW62" s="68"/>
      <c r="AIX62" s="68"/>
      <c r="AIY62" s="68"/>
      <c r="AIZ62" s="68"/>
      <c r="AJA62" s="68"/>
      <c r="AJB62" s="68"/>
      <c r="AJC62" s="68"/>
      <c r="AJD62" s="68"/>
      <c r="AJE62" s="68"/>
      <c r="AJF62" s="68"/>
      <c r="AJG62" s="68"/>
      <c r="AJH62" s="68"/>
      <c r="AJI62" s="68"/>
      <c r="AJJ62" s="68"/>
      <c r="AJK62" s="68"/>
      <c r="AJL62" s="68"/>
      <c r="AJM62" s="68"/>
      <c r="AJN62" s="68"/>
      <c r="AJO62" s="68"/>
      <c r="AJP62" s="68"/>
      <c r="AJQ62" s="68"/>
      <c r="AJR62" s="68"/>
      <c r="AJS62" s="68"/>
      <c r="AJT62" s="68"/>
      <c r="AJU62" s="68"/>
      <c r="AJV62" s="68"/>
      <c r="AJW62" s="68"/>
      <c r="AJX62" s="68"/>
      <c r="AJY62" s="68"/>
      <c r="AJZ62" s="68"/>
      <c r="AKA62" s="68"/>
      <c r="AKB62" s="68"/>
      <c r="AKC62" s="68"/>
      <c r="AKD62" s="68"/>
      <c r="AKE62" s="68"/>
      <c r="AKF62" s="68"/>
      <c r="AKG62" s="68"/>
      <c r="AKH62" s="68"/>
      <c r="AKI62" s="68"/>
      <c r="AKJ62" s="68"/>
      <c r="AKK62" s="68"/>
      <c r="AKL62" s="68"/>
      <c r="AKM62" s="68"/>
      <c r="AKN62" s="68"/>
      <c r="AKO62" s="68"/>
      <c r="AKP62" s="68"/>
      <c r="AKQ62" s="68"/>
      <c r="AKR62" s="68"/>
      <c r="AKS62" s="68"/>
      <c r="AKT62" s="68"/>
      <c r="AKU62" s="68"/>
      <c r="AKV62" s="68"/>
      <c r="AKW62" s="68"/>
      <c r="AKX62" s="68"/>
      <c r="AKY62" s="68"/>
      <c r="AKZ62" s="68"/>
      <c r="ALA62" s="68"/>
      <c r="ALB62" s="68"/>
      <c r="ALC62" s="68"/>
      <c r="ALD62" s="68"/>
      <c r="ALE62" s="68"/>
      <c r="ALF62" s="68"/>
      <c r="ALG62" s="68"/>
      <c r="ALH62" s="68"/>
      <c r="ALI62" s="68"/>
      <c r="ALJ62" s="68"/>
      <c r="ALK62" s="68"/>
      <c r="ALL62" s="68"/>
      <c r="ALM62" s="68"/>
      <c r="ALN62" s="68"/>
      <c r="ALO62" s="68"/>
      <c r="ALP62" s="68"/>
      <c r="ALQ62" s="68"/>
      <c r="ALR62" s="68"/>
      <c r="ALS62" s="68"/>
      <c r="ALT62" s="68"/>
      <c r="ALU62" s="68"/>
      <c r="ALV62" s="68"/>
      <c r="ALW62" s="68"/>
      <c r="ALX62" s="68"/>
      <c r="ALY62" s="68"/>
      <c r="ALZ62" s="68"/>
      <c r="AMA62" s="68"/>
      <c r="AMB62" s="68"/>
      <c r="AMC62" s="68"/>
      <c r="AMD62" s="68"/>
      <c r="AME62" s="68"/>
      <c r="AMF62" s="68"/>
      <c r="AMG62" s="68"/>
      <c r="AMH62" s="68"/>
      <c r="AMI62" s="68"/>
      <c r="AMJ62" s="68"/>
      <c r="AMK62" s="68"/>
      <c r="AML62" s="68"/>
      <c r="AMM62" s="68"/>
      <c r="AMN62" s="68"/>
      <c r="AMO62" s="68"/>
      <c r="AMP62" s="68"/>
      <c r="AMQ62" s="68"/>
      <c r="AMR62" s="68"/>
      <c r="AMS62" s="68"/>
      <c r="AMT62" s="68"/>
      <c r="AMU62" s="68"/>
      <c r="AMV62" s="68"/>
      <c r="AMW62" s="68"/>
      <c r="AMX62" s="68"/>
      <c r="AMY62" s="68"/>
      <c r="AMZ62" s="68"/>
      <c r="ANA62" s="68"/>
      <c r="ANB62" s="68"/>
      <c r="ANC62" s="68"/>
      <c r="AND62" s="68"/>
      <c r="ANE62" s="68"/>
      <c r="ANF62" s="68"/>
      <c r="ANG62" s="68"/>
      <c r="ANH62" s="68"/>
      <c r="ANI62" s="68"/>
      <c r="ANJ62" s="68"/>
      <c r="ANK62" s="68"/>
      <c r="ANL62" s="68"/>
      <c r="ANM62" s="68"/>
      <c r="ANN62" s="68"/>
      <c r="ANO62" s="68"/>
      <c r="ANP62" s="68"/>
      <c r="ANQ62" s="68"/>
      <c r="ANR62" s="68"/>
      <c r="ANS62" s="68"/>
      <c r="ANT62" s="68"/>
      <c r="ANU62" s="68"/>
      <c r="ANV62" s="68"/>
      <c r="ANW62" s="68"/>
      <c r="ANX62" s="68"/>
      <c r="ANY62" s="68"/>
      <c r="ANZ62" s="68"/>
      <c r="AOA62" s="68"/>
    </row>
    <row r="63" spans="1:1067" s="64" customFormat="1" x14ac:dyDescent="0.3">
      <c r="A63" s="68"/>
      <c r="B63" s="68"/>
      <c r="C63" s="68"/>
      <c r="D63" s="68"/>
      <c r="E63" s="68"/>
      <c r="F63" s="68"/>
      <c r="G63" s="68"/>
      <c r="H63" s="68"/>
      <c r="I63" s="68"/>
      <c r="J63" s="68"/>
      <c r="K63" s="68"/>
      <c r="L63" s="68"/>
      <c r="M63" s="68"/>
      <c r="N63" s="88"/>
      <c r="O63" s="88"/>
      <c r="P63" s="90"/>
      <c r="Q63" s="70"/>
      <c r="R63" s="70"/>
      <c r="S63" s="70"/>
      <c r="U63" s="164"/>
      <c r="V63" s="111"/>
      <c r="Z63" s="70"/>
      <c r="AA63" s="67"/>
      <c r="AB63" s="67"/>
      <c r="AC63" s="117"/>
      <c r="AD63" s="67"/>
      <c r="AE63" s="67"/>
      <c r="AF63" s="67"/>
      <c r="AG63" s="70"/>
      <c r="AN63" s="70"/>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c r="GH63" s="68"/>
      <c r="GI63" s="68"/>
      <c r="GJ63" s="68"/>
      <c r="GK63" s="68"/>
      <c r="GL63" s="68"/>
      <c r="GM63" s="68"/>
      <c r="GN63" s="68"/>
      <c r="GO63" s="68"/>
      <c r="GP63" s="68"/>
      <c r="GQ63" s="68"/>
      <c r="GR63" s="68"/>
      <c r="GS63" s="68"/>
      <c r="GT63" s="68"/>
      <c r="GU63" s="68"/>
      <c r="GV63" s="68"/>
      <c r="GW63" s="68"/>
      <c r="GX63" s="68"/>
      <c r="GY63" s="68"/>
      <c r="GZ63" s="68"/>
      <c r="HA63" s="68"/>
      <c r="HB63" s="68"/>
      <c r="HC63" s="68"/>
      <c r="HD63" s="68"/>
      <c r="HE63" s="68"/>
      <c r="HF63" s="68"/>
      <c r="HG63" s="68"/>
      <c r="HH63" s="68"/>
      <c r="HI63" s="68"/>
      <c r="HJ63" s="68"/>
      <c r="HK63" s="68"/>
      <c r="HL63" s="68"/>
      <c r="HM63" s="68"/>
      <c r="HN63" s="68"/>
      <c r="HO63" s="68"/>
      <c r="HP63" s="68"/>
      <c r="HQ63" s="68"/>
      <c r="HR63" s="68"/>
      <c r="HS63" s="68"/>
      <c r="HT63" s="68"/>
      <c r="HU63" s="68"/>
      <c r="HV63" s="68"/>
      <c r="HW63" s="68"/>
      <c r="HX63" s="68"/>
      <c r="HY63" s="68"/>
      <c r="HZ63" s="68"/>
      <c r="IA63" s="68"/>
      <c r="IB63" s="68"/>
      <c r="IC63" s="68"/>
      <c r="ID63" s="68"/>
      <c r="IE63" s="68"/>
      <c r="IF63" s="68"/>
      <c r="IG63" s="68"/>
      <c r="IH63" s="68"/>
      <c r="II63" s="68"/>
      <c r="IJ63" s="68"/>
      <c r="IK63" s="68"/>
      <c r="IL63" s="68"/>
      <c r="IM63" s="68"/>
      <c r="IN63" s="68"/>
      <c r="IO63" s="68"/>
      <c r="IP63" s="68"/>
      <c r="IQ63" s="68"/>
      <c r="IR63" s="68"/>
      <c r="IS63" s="68"/>
      <c r="IT63" s="68"/>
      <c r="IU63" s="68"/>
      <c r="IV63" s="68"/>
      <c r="IW63" s="68"/>
      <c r="IX63" s="68"/>
      <c r="IY63" s="68"/>
      <c r="IZ63" s="68"/>
      <c r="JA63" s="68"/>
      <c r="JB63" s="68"/>
      <c r="JC63" s="68"/>
      <c r="JD63" s="68"/>
      <c r="JE63" s="68"/>
      <c r="JF63" s="68"/>
      <c r="JG63" s="68"/>
      <c r="JH63" s="68"/>
      <c r="JI63" s="68"/>
      <c r="JJ63" s="68"/>
      <c r="JK63" s="68"/>
      <c r="JL63" s="68"/>
      <c r="JM63" s="68"/>
      <c r="JN63" s="68"/>
      <c r="JO63" s="68"/>
      <c r="JP63" s="68"/>
      <c r="JQ63" s="68"/>
      <c r="JR63" s="68"/>
      <c r="JS63" s="68"/>
      <c r="JT63" s="68"/>
      <c r="JU63" s="68"/>
      <c r="JV63" s="68"/>
      <c r="JW63" s="68"/>
      <c r="JX63" s="68"/>
      <c r="JY63" s="68"/>
      <c r="JZ63" s="68"/>
      <c r="KA63" s="68"/>
      <c r="KB63" s="68"/>
      <c r="KC63" s="68"/>
      <c r="KD63" s="68"/>
      <c r="KE63" s="68"/>
      <c r="KF63" s="68"/>
      <c r="KG63" s="68"/>
      <c r="KH63" s="68"/>
      <c r="KI63" s="68"/>
      <c r="KJ63" s="68"/>
      <c r="KK63" s="68"/>
      <c r="KL63" s="68"/>
      <c r="KM63" s="68"/>
      <c r="KN63" s="68"/>
      <c r="KO63" s="68"/>
      <c r="KP63" s="68"/>
      <c r="KQ63" s="68"/>
      <c r="KR63" s="68"/>
      <c r="KS63" s="68"/>
      <c r="KT63" s="68"/>
      <c r="KU63" s="68"/>
      <c r="KV63" s="68"/>
      <c r="KW63" s="68"/>
      <c r="KX63" s="68"/>
      <c r="KY63" s="68"/>
      <c r="KZ63" s="68"/>
      <c r="LA63" s="68"/>
      <c r="LB63" s="68"/>
      <c r="LC63" s="68"/>
      <c r="LD63" s="68"/>
      <c r="LE63" s="68"/>
      <c r="LF63" s="68"/>
      <c r="LG63" s="68"/>
      <c r="LH63" s="68"/>
      <c r="LI63" s="68"/>
      <c r="LJ63" s="68"/>
      <c r="LK63" s="68"/>
      <c r="LL63" s="68"/>
      <c r="LM63" s="68"/>
      <c r="LN63" s="68"/>
      <c r="LO63" s="68"/>
      <c r="LP63" s="68"/>
      <c r="LQ63" s="68"/>
      <c r="LR63" s="68"/>
      <c r="LS63" s="68"/>
      <c r="LT63" s="68"/>
      <c r="LU63" s="68"/>
      <c r="LV63" s="68"/>
      <c r="LW63" s="68"/>
      <c r="LX63" s="68"/>
      <c r="LY63" s="68"/>
      <c r="LZ63" s="68"/>
      <c r="MA63" s="68"/>
      <c r="MB63" s="68"/>
      <c r="MC63" s="68"/>
      <c r="MD63" s="68"/>
      <c r="ME63" s="68"/>
      <c r="MF63" s="68"/>
      <c r="MG63" s="68"/>
      <c r="MH63" s="68"/>
      <c r="MI63" s="68"/>
      <c r="MJ63" s="68"/>
      <c r="MK63" s="68"/>
      <c r="ML63" s="68"/>
      <c r="MM63" s="68"/>
      <c r="MN63" s="68"/>
      <c r="MO63" s="68"/>
      <c r="MP63" s="68"/>
      <c r="MQ63" s="68"/>
      <c r="MR63" s="68"/>
      <c r="MS63" s="68"/>
      <c r="MT63" s="68"/>
      <c r="MU63" s="68"/>
      <c r="MV63" s="68"/>
      <c r="MW63" s="68"/>
      <c r="MX63" s="68"/>
      <c r="MY63" s="68"/>
      <c r="MZ63" s="68"/>
      <c r="NA63" s="68"/>
      <c r="NB63" s="68"/>
      <c r="NC63" s="68"/>
      <c r="ND63" s="68"/>
      <c r="NE63" s="68"/>
      <c r="NF63" s="68"/>
      <c r="NG63" s="68"/>
      <c r="NH63" s="68"/>
      <c r="NI63" s="68"/>
      <c r="NJ63" s="68"/>
      <c r="NK63" s="68"/>
      <c r="NL63" s="68"/>
      <c r="NM63" s="68"/>
      <c r="NN63" s="68"/>
      <c r="NO63" s="68"/>
      <c r="NP63" s="68"/>
      <c r="NQ63" s="68"/>
      <c r="NR63" s="68"/>
      <c r="NS63" s="68"/>
      <c r="NT63" s="68"/>
      <c r="NU63" s="68"/>
      <c r="NV63" s="68"/>
      <c r="NW63" s="68"/>
      <c r="NX63" s="68"/>
      <c r="NY63" s="68"/>
      <c r="NZ63" s="68"/>
      <c r="OA63" s="68"/>
      <c r="OB63" s="68"/>
      <c r="OC63" s="68"/>
      <c r="OD63" s="68"/>
      <c r="OE63" s="68"/>
      <c r="OF63" s="68"/>
      <c r="OG63" s="68"/>
      <c r="OH63" s="68"/>
      <c r="OI63" s="68"/>
      <c r="OJ63" s="68"/>
      <c r="OK63" s="68"/>
      <c r="OL63" s="68"/>
      <c r="OM63" s="68"/>
      <c r="ON63" s="68"/>
      <c r="OO63" s="68"/>
      <c r="OP63" s="68"/>
      <c r="OQ63" s="68"/>
      <c r="OR63" s="68"/>
      <c r="OS63" s="68"/>
      <c r="OT63" s="68"/>
      <c r="OU63" s="68"/>
      <c r="OV63" s="68"/>
      <c r="OW63" s="68"/>
      <c r="OX63" s="68"/>
      <c r="OY63" s="68"/>
      <c r="OZ63" s="68"/>
      <c r="PA63" s="68"/>
      <c r="PB63" s="68"/>
      <c r="PC63" s="68"/>
      <c r="PD63" s="68"/>
      <c r="PE63" s="68"/>
      <c r="PF63" s="68"/>
      <c r="PG63" s="68"/>
      <c r="PH63" s="68"/>
      <c r="PI63" s="68"/>
      <c r="PJ63" s="68"/>
      <c r="PK63" s="68"/>
      <c r="PL63" s="68"/>
      <c r="PM63" s="68"/>
      <c r="PN63" s="68"/>
      <c r="PO63" s="68"/>
      <c r="PP63" s="68"/>
      <c r="PQ63" s="68"/>
      <c r="PR63" s="68"/>
      <c r="PS63" s="68"/>
      <c r="PT63" s="68"/>
      <c r="PU63" s="68"/>
      <c r="PV63" s="68"/>
      <c r="PW63" s="68"/>
      <c r="PX63" s="68"/>
      <c r="PY63" s="68"/>
      <c r="PZ63" s="68"/>
      <c r="QA63" s="68"/>
      <c r="QB63" s="68"/>
      <c r="QC63" s="68"/>
      <c r="QD63" s="68"/>
      <c r="QE63" s="68"/>
      <c r="QF63" s="68"/>
      <c r="QG63" s="68"/>
      <c r="QH63" s="68"/>
      <c r="QI63" s="68"/>
      <c r="QJ63" s="68"/>
      <c r="QK63" s="68"/>
      <c r="QL63" s="68"/>
      <c r="QM63" s="68"/>
      <c r="QN63" s="68"/>
      <c r="QO63" s="68"/>
      <c r="QP63" s="68"/>
      <c r="QQ63" s="68"/>
      <c r="QR63" s="68"/>
      <c r="QS63" s="68"/>
      <c r="QT63" s="68"/>
      <c r="QU63" s="68"/>
      <c r="QV63" s="68"/>
      <c r="QW63" s="68"/>
      <c r="QX63" s="68"/>
      <c r="QY63" s="68"/>
      <c r="QZ63" s="68"/>
      <c r="RA63" s="68"/>
      <c r="RB63" s="68"/>
      <c r="RC63" s="68"/>
      <c r="RD63" s="68"/>
      <c r="RE63" s="68"/>
      <c r="RF63" s="68"/>
      <c r="RG63" s="68"/>
      <c r="RH63" s="68"/>
      <c r="RI63" s="68"/>
      <c r="RJ63" s="68"/>
      <c r="RK63" s="68"/>
      <c r="RL63" s="68"/>
      <c r="RM63" s="68"/>
      <c r="RN63" s="68"/>
      <c r="RO63" s="68"/>
      <c r="RP63" s="68"/>
      <c r="RQ63" s="68"/>
      <c r="RR63" s="68"/>
      <c r="RS63" s="68"/>
      <c r="RT63" s="68"/>
      <c r="RU63" s="68"/>
      <c r="RV63" s="68"/>
      <c r="RW63" s="68"/>
      <c r="RX63" s="68"/>
      <c r="RY63" s="68"/>
      <c r="RZ63" s="68"/>
      <c r="SA63" s="68"/>
      <c r="SB63" s="68"/>
      <c r="SC63" s="68"/>
      <c r="SD63" s="68"/>
      <c r="SE63" s="68"/>
      <c r="SF63" s="68"/>
      <c r="SG63" s="68"/>
      <c r="SH63" s="68"/>
      <c r="SI63" s="68"/>
      <c r="SJ63" s="68"/>
      <c r="SK63" s="68"/>
      <c r="SL63" s="68"/>
      <c r="SM63" s="68"/>
      <c r="SN63" s="68"/>
      <c r="SO63" s="68"/>
      <c r="SP63" s="68"/>
      <c r="SQ63" s="68"/>
      <c r="SR63" s="68"/>
      <c r="SS63" s="68"/>
      <c r="ST63" s="68"/>
      <c r="SU63" s="68"/>
      <c r="SV63" s="68"/>
      <c r="SW63" s="68"/>
      <c r="SX63" s="68"/>
      <c r="SY63" s="68"/>
      <c r="SZ63" s="68"/>
      <c r="TA63" s="68"/>
      <c r="TB63" s="68"/>
      <c r="TC63" s="68"/>
      <c r="TD63" s="68"/>
      <c r="TE63" s="68"/>
      <c r="TF63" s="68"/>
      <c r="TG63" s="68"/>
      <c r="TH63" s="68"/>
      <c r="TI63" s="68"/>
      <c r="TJ63" s="68"/>
      <c r="TK63" s="68"/>
      <c r="TL63" s="68"/>
      <c r="TM63" s="68"/>
      <c r="TN63" s="68"/>
      <c r="TO63" s="68"/>
      <c r="TP63" s="68"/>
      <c r="TQ63" s="68"/>
      <c r="TR63" s="68"/>
      <c r="TS63" s="68"/>
      <c r="TT63" s="68"/>
      <c r="TU63" s="68"/>
      <c r="TV63" s="68"/>
      <c r="TW63" s="68"/>
      <c r="TX63" s="68"/>
      <c r="TY63" s="68"/>
      <c r="TZ63" s="68"/>
      <c r="UA63" s="68"/>
      <c r="UB63" s="68"/>
      <c r="UC63" s="68"/>
      <c r="UD63" s="68"/>
      <c r="UE63" s="68"/>
      <c r="UF63" s="68"/>
      <c r="UG63" s="68"/>
      <c r="UH63" s="68"/>
      <c r="UI63" s="68"/>
      <c r="UJ63" s="68"/>
      <c r="UK63" s="68"/>
      <c r="UL63" s="68"/>
      <c r="UM63" s="68"/>
      <c r="UN63" s="68"/>
      <c r="UO63" s="68"/>
      <c r="UP63" s="68"/>
      <c r="UQ63" s="68"/>
      <c r="UR63" s="68"/>
      <c r="US63" s="68"/>
      <c r="UT63" s="68"/>
      <c r="UU63" s="68"/>
      <c r="UV63" s="68"/>
      <c r="UW63" s="68"/>
      <c r="UX63" s="68"/>
      <c r="UY63" s="68"/>
      <c r="UZ63" s="68"/>
      <c r="VA63" s="68"/>
      <c r="VB63" s="68"/>
      <c r="VC63" s="68"/>
      <c r="VD63" s="68"/>
      <c r="VE63" s="68"/>
      <c r="VF63" s="68"/>
      <c r="VG63" s="68"/>
      <c r="VH63" s="68"/>
      <c r="VI63" s="68"/>
      <c r="VJ63" s="68"/>
      <c r="VK63" s="68"/>
      <c r="VL63" s="68"/>
      <c r="VM63" s="68"/>
      <c r="VN63" s="68"/>
      <c r="VO63" s="68"/>
      <c r="VP63" s="68"/>
      <c r="VQ63" s="68"/>
      <c r="VR63" s="68"/>
      <c r="VS63" s="68"/>
      <c r="VT63" s="68"/>
      <c r="VU63" s="68"/>
      <c r="VV63" s="68"/>
      <c r="VW63" s="68"/>
      <c r="VX63" s="68"/>
      <c r="VY63" s="68"/>
      <c r="VZ63" s="68"/>
      <c r="WA63" s="68"/>
      <c r="WB63" s="68"/>
      <c r="WC63" s="68"/>
      <c r="WD63" s="68"/>
      <c r="WE63" s="68"/>
      <c r="WF63" s="68"/>
      <c r="WG63" s="68"/>
      <c r="WH63" s="68"/>
      <c r="WI63" s="68"/>
      <c r="WJ63" s="68"/>
      <c r="WK63" s="68"/>
      <c r="WL63" s="68"/>
      <c r="WM63" s="68"/>
      <c r="WN63" s="68"/>
      <c r="WO63" s="68"/>
      <c r="WP63" s="68"/>
      <c r="WQ63" s="68"/>
      <c r="WR63" s="68"/>
      <c r="WS63" s="68"/>
      <c r="WT63" s="68"/>
      <c r="WU63" s="68"/>
      <c r="WV63" s="68"/>
      <c r="WW63" s="68"/>
      <c r="WX63" s="68"/>
      <c r="WY63" s="68"/>
      <c r="WZ63" s="68"/>
      <c r="XA63" s="68"/>
      <c r="XB63" s="68"/>
      <c r="XC63" s="68"/>
      <c r="XD63" s="68"/>
      <c r="XE63" s="68"/>
      <c r="XF63" s="68"/>
      <c r="XG63" s="68"/>
      <c r="XH63" s="68"/>
      <c r="XI63" s="68"/>
      <c r="XJ63" s="68"/>
      <c r="XK63" s="68"/>
      <c r="XL63" s="68"/>
      <c r="XM63" s="68"/>
      <c r="XN63" s="68"/>
      <c r="XO63" s="68"/>
      <c r="XP63" s="68"/>
      <c r="XQ63" s="68"/>
      <c r="XR63" s="68"/>
      <c r="XS63" s="68"/>
      <c r="XT63" s="68"/>
      <c r="XU63" s="68"/>
      <c r="XV63" s="68"/>
      <c r="XW63" s="68"/>
      <c r="XX63" s="68"/>
      <c r="XY63" s="68"/>
      <c r="XZ63" s="68"/>
      <c r="YA63" s="68"/>
      <c r="YB63" s="68"/>
      <c r="YC63" s="68"/>
      <c r="YD63" s="68"/>
      <c r="YE63" s="68"/>
      <c r="YF63" s="68"/>
      <c r="YG63" s="68"/>
      <c r="YH63" s="68"/>
      <c r="YI63" s="68"/>
      <c r="YJ63" s="68"/>
      <c r="YK63" s="68"/>
      <c r="YL63" s="68"/>
      <c r="YM63" s="68"/>
      <c r="YN63" s="68"/>
      <c r="YO63" s="68"/>
      <c r="YP63" s="68"/>
      <c r="YQ63" s="68"/>
      <c r="YR63" s="68"/>
      <c r="YS63" s="68"/>
      <c r="YT63" s="68"/>
      <c r="YU63" s="68"/>
      <c r="YV63" s="68"/>
      <c r="YW63" s="68"/>
      <c r="YX63" s="68"/>
      <c r="YY63" s="68"/>
      <c r="YZ63" s="68"/>
      <c r="ZA63" s="68"/>
      <c r="ZB63" s="68"/>
      <c r="ZC63" s="68"/>
      <c r="ZD63" s="68"/>
      <c r="ZE63" s="68"/>
      <c r="ZF63" s="68"/>
      <c r="ZG63" s="68"/>
      <c r="ZH63" s="68"/>
      <c r="ZI63" s="68"/>
      <c r="ZJ63" s="68"/>
      <c r="ZK63" s="68"/>
      <c r="ZL63" s="68"/>
      <c r="ZM63" s="68"/>
      <c r="ZN63" s="68"/>
      <c r="ZO63" s="68"/>
      <c r="ZP63" s="68"/>
      <c r="ZQ63" s="68"/>
      <c r="ZR63" s="68"/>
      <c r="ZS63" s="68"/>
      <c r="ZT63" s="68"/>
      <c r="ZU63" s="68"/>
      <c r="ZV63" s="68"/>
      <c r="ZW63" s="68"/>
      <c r="ZX63" s="68"/>
      <c r="ZY63" s="68"/>
      <c r="ZZ63" s="68"/>
      <c r="AAA63" s="68"/>
      <c r="AAB63" s="68"/>
      <c r="AAC63" s="68"/>
      <c r="AAD63" s="68"/>
      <c r="AAE63" s="68"/>
      <c r="AAF63" s="68"/>
      <c r="AAG63" s="68"/>
      <c r="AAH63" s="68"/>
      <c r="AAI63" s="68"/>
      <c r="AAJ63" s="68"/>
      <c r="AAK63" s="68"/>
      <c r="AAL63" s="68"/>
      <c r="AAM63" s="68"/>
      <c r="AAN63" s="68"/>
      <c r="AAO63" s="68"/>
      <c r="AAP63" s="68"/>
      <c r="AAQ63" s="68"/>
      <c r="AAR63" s="68"/>
      <c r="AAS63" s="68"/>
      <c r="AAT63" s="68"/>
      <c r="AAU63" s="68"/>
      <c r="AAV63" s="68"/>
      <c r="AAW63" s="68"/>
      <c r="AAX63" s="68"/>
      <c r="AAY63" s="68"/>
      <c r="AAZ63" s="68"/>
      <c r="ABA63" s="68"/>
      <c r="ABB63" s="68"/>
      <c r="ABC63" s="68"/>
      <c r="ABD63" s="68"/>
      <c r="ABE63" s="68"/>
      <c r="ABF63" s="68"/>
      <c r="ABG63" s="68"/>
      <c r="ABH63" s="68"/>
      <c r="ABI63" s="68"/>
      <c r="ABJ63" s="68"/>
      <c r="ABK63" s="68"/>
      <c r="ABL63" s="68"/>
      <c r="ABM63" s="68"/>
      <c r="ABN63" s="68"/>
      <c r="ABO63" s="68"/>
      <c r="ABP63" s="68"/>
      <c r="ABQ63" s="68"/>
      <c r="ABR63" s="68"/>
      <c r="ABS63" s="68"/>
      <c r="ABT63" s="68"/>
      <c r="ABU63" s="68"/>
      <c r="ABV63" s="68"/>
      <c r="ABW63" s="68"/>
      <c r="ABX63" s="68"/>
      <c r="ABY63" s="68"/>
      <c r="ABZ63" s="68"/>
      <c r="ACA63" s="68"/>
      <c r="ACB63" s="68"/>
      <c r="ACC63" s="68"/>
      <c r="ACD63" s="68"/>
      <c r="ACE63" s="68"/>
      <c r="ACF63" s="68"/>
      <c r="ACG63" s="68"/>
      <c r="ACH63" s="68"/>
      <c r="ACI63" s="68"/>
      <c r="ACJ63" s="68"/>
      <c r="ACK63" s="68"/>
      <c r="ACL63" s="68"/>
      <c r="ACM63" s="68"/>
      <c r="ACN63" s="68"/>
      <c r="ACO63" s="68"/>
      <c r="ACP63" s="68"/>
      <c r="ACQ63" s="68"/>
      <c r="ACR63" s="68"/>
      <c r="ACS63" s="68"/>
      <c r="ACT63" s="68"/>
      <c r="ACU63" s="68"/>
      <c r="ACV63" s="68"/>
      <c r="ACW63" s="68"/>
      <c r="ACX63" s="68"/>
      <c r="ACY63" s="68"/>
      <c r="ACZ63" s="68"/>
      <c r="ADA63" s="68"/>
      <c r="ADB63" s="68"/>
      <c r="ADC63" s="68"/>
      <c r="ADD63" s="68"/>
      <c r="ADE63" s="68"/>
      <c r="ADF63" s="68"/>
      <c r="ADG63" s="68"/>
      <c r="ADH63" s="68"/>
      <c r="ADI63" s="68"/>
      <c r="ADJ63" s="68"/>
      <c r="ADK63" s="68"/>
      <c r="ADL63" s="68"/>
      <c r="ADM63" s="68"/>
      <c r="ADN63" s="68"/>
      <c r="ADO63" s="68"/>
      <c r="ADP63" s="68"/>
      <c r="ADQ63" s="68"/>
      <c r="ADR63" s="68"/>
      <c r="ADS63" s="68"/>
      <c r="ADT63" s="68"/>
      <c r="ADU63" s="68"/>
      <c r="ADV63" s="68"/>
      <c r="ADW63" s="68"/>
      <c r="ADX63" s="68"/>
      <c r="ADY63" s="68"/>
      <c r="ADZ63" s="68"/>
      <c r="AEA63" s="68"/>
      <c r="AEB63" s="68"/>
      <c r="AEC63" s="68"/>
      <c r="AED63" s="68"/>
      <c r="AEE63" s="68"/>
      <c r="AEF63" s="68"/>
      <c r="AEG63" s="68"/>
      <c r="AEH63" s="68"/>
      <c r="AEI63" s="68"/>
      <c r="AEJ63" s="68"/>
      <c r="AEK63" s="68"/>
      <c r="AEL63" s="68"/>
      <c r="AEM63" s="68"/>
      <c r="AEN63" s="68"/>
      <c r="AEO63" s="68"/>
      <c r="AEP63" s="68"/>
      <c r="AEQ63" s="68"/>
      <c r="AER63" s="68"/>
      <c r="AES63" s="68"/>
      <c r="AET63" s="68"/>
      <c r="AEU63" s="68"/>
      <c r="AEV63" s="68"/>
      <c r="AEW63" s="68"/>
      <c r="AEX63" s="68"/>
      <c r="AEY63" s="68"/>
      <c r="AEZ63" s="68"/>
      <c r="AFA63" s="68"/>
      <c r="AFB63" s="68"/>
      <c r="AFC63" s="68"/>
      <c r="AFD63" s="68"/>
      <c r="AFE63" s="68"/>
      <c r="AFF63" s="68"/>
      <c r="AFG63" s="68"/>
      <c r="AFH63" s="68"/>
      <c r="AFI63" s="68"/>
      <c r="AFJ63" s="68"/>
      <c r="AFK63" s="68"/>
      <c r="AFL63" s="68"/>
      <c r="AFM63" s="68"/>
      <c r="AFN63" s="68"/>
      <c r="AFO63" s="68"/>
      <c r="AFP63" s="68"/>
      <c r="AFQ63" s="68"/>
      <c r="AFR63" s="68"/>
      <c r="AFS63" s="68"/>
      <c r="AFT63" s="68"/>
      <c r="AFU63" s="68"/>
      <c r="AFV63" s="68"/>
      <c r="AFW63" s="68"/>
      <c r="AFX63" s="68"/>
      <c r="AFY63" s="68"/>
      <c r="AFZ63" s="68"/>
      <c r="AGA63" s="68"/>
      <c r="AGB63" s="68"/>
      <c r="AGC63" s="68"/>
      <c r="AGD63" s="68"/>
      <c r="AGE63" s="68"/>
      <c r="AGF63" s="68"/>
      <c r="AGG63" s="68"/>
      <c r="AGH63" s="68"/>
      <c r="AGI63" s="68"/>
      <c r="AGJ63" s="68"/>
      <c r="AGK63" s="68"/>
      <c r="AGL63" s="68"/>
      <c r="AGM63" s="68"/>
      <c r="AGN63" s="68"/>
      <c r="AGO63" s="68"/>
      <c r="AGP63" s="68"/>
      <c r="AGQ63" s="68"/>
      <c r="AGR63" s="68"/>
      <c r="AGS63" s="68"/>
      <c r="AGT63" s="68"/>
      <c r="AGU63" s="68"/>
      <c r="AGV63" s="68"/>
      <c r="AGW63" s="68"/>
      <c r="AGX63" s="68"/>
      <c r="AGY63" s="68"/>
      <c r="AGZ63" s="68"/>
      <c r="AHA63" s="68"/>
      <c r="AHB63" s="68"/>
      <c r="AHC63" s="68"/>
      <c r="AHD63" s="68"/>
      <c r="AHE63" s="68"/>
      <c r="AHF63" s="68"/>
      <c r="AHG63" s="68"/>
      <c r="AHH63" s="68"/>
      <c r="AHI63" s="68"/>
      <c r="AHJ63" s="68"/>
      <c r="AHK63" s="68"/>
      <c r="AHL63" s="68"/>
      <c r="AHM63" s="68"/>
      <c r="AHN63" s="68"/>
      <c r="AHO63" s="68"/>
      <c r="AHP63" s="68"/>
      <c r="AHQ63" s="68"/>
      <c r="AHR63" s="68"/>
      <c r="AHS63" s="68"/>
      <c r="AHT63" s="68"/>
      <c r="AHU63" s="68"/>
      <c r="AHV63" s="68"/>
      <c r="AHW63" s="68"/>
      <c r="AHX63" s="68"/>
      <c r="AHY63" s="68"/>
      <c r="AHZ63" s="68"/>
      <c r="AIA63" s="68"/>
      <c r="AIB63" s="68"/>
      <c r="AIC63" s="68"/>
      <c r="AID63" s="68"/>
      <c r="AIE63" s="68"/>
      <c r="AIF63" s="68"/>
      <c r="AIG63" s="68"/>
      <c r="AIH63" s="68"/>
      <c r="AII63" s="68"/>
      <c r="AIJ63" s="68"/>
      <c r="AIK63" s="68"/>
      <c r="AIL63" s="68"/>
      <c r="AIM63" s="68"/>
      <c r="AIN63" s="68"/>
      <c r="AIO63" s="68"/>
      <c r="AIP63" s="68"/>
      <c r="AIQ63" s="68"/>
      <c r="AIR63" s="68"/>
      <c r="AIS63" s="68"/>
      <c r="AIT63" s="68"/>
      <c r="AIU63" s="68"/>
      <c r="AIV63" s="68"/>
      <c r="AIW63" s="68"/>
      <c r="AIX63" s="68"/>
      <c r="AIY63" s="68"/>
      <c r="AIZ63" s="68"/>
      <c r="AJA63" s="68"/>
      <c r="AJB63" s="68"/>
      <c r="AJC63" s="68"/>
      <c r="AJD63" s="68"/>
      <c r="AJE63" s="68"/>
      <c r="AJF63" s="68"/>
      <c r="AJG63" s="68"/>
      <c r="AJH63" s="68"/>
      <c r="AJI63" s="68"/>
      <c r="AJJ63" s="68"/>
      <c r="AJK63" s="68"/>
      <c r="AJL63" s="68"/>
      <c r="AJM63" s="68"/>
      <c r="AJN63" s="68"/>
      <c r="AJO63" s="68"/>
      <c r="AJP63" s="68"/>
      <c r="AJQ63" s="68"/>
      <c r="AJR63" s="68"/>
      <c r="AJS63" s="68"/>
      <c r="AJT63" s="68"/>
      <c r="AJU63" s="68"/>
      <c r="AJV63" s="68"/>
      <c r="AJW63" s="68"/>
      <c r="AJX63" s="68"/>
      <c r="AJY63" s="68"/>
      <c r="AJZ63" s="68"/>
      <c r="AKA63" s="68"/>
      <c r="AKB63" s="68"/>
      <c r="AKC63" s="68"/>
      <c r="AKD63" s="68"/>
      <c r="AKE63" s="68"/>
      <c r="AKF63" s="68"/>
      <c r="AKG63" s="68"/>
      <c r="AKH63" s="68"/>
      <c r="AKI63" s="68"/>
      <c r="AKJ63" s="68"/>
      <c r="AKK63" s="68"/>
      <c r="AKL63" s="68"/>
      <c r="AKM63" s="68"/>
      <c r="AKN63" s="68"/>
      <c r="AKO63" s="68"/>
      <c r="AKP63" s="68"/>
      <c r="AKQ63" s="68"/>
      <c r="AKR63" s="68"/>
      <c r="AKS63" s="68"/>
      <c r="AKT63" s="68"/>
      <c r="AKU63" s="68"/>
      <c r="AKV63" s="68"/>
      <c r="AKW63" s="68"/>
      <c r="AKX63" s="68"/>
      <c r="AKY63" s="68"/>
      <c r="AKZ63" s="68"/>
      <c r="ALA63" s="68"/>
      <c r="ALB63" s="68"/>
      <c r="ALC63" s="68"/>
      <c r="ALD63" s="68"/>
      <c r="ALE63" s="68"/>
      <c r="ALF63" s="68"/>
      <c r="ALG63" s="68"/>
      <c r="ALH63" s="68"/>
      <c r="ALI63" s="68"/>
      <c r="ALJ63" s="68"/>
      <c r="ALK63" s="68"/>
      <c r="ALL63" s="68"/>
      <c r="ALM63" s="68"/>
      <c r="ALN63" s="68"/>
      <c r="ALO63" s="68"/>
      <c r="ALP63" s="68"/>
      <c r="ALQ63" s="68"/>
      <c r="ALR63" s="68"/>
      <c r="ALS63" s="68"/>
      <c r="ALT63" s="68"/>
      <c r="ALU63" s="68"/>
      <c r="ALV63" s="68"/>
      <c r="ALW63" s="68"/>
      <c r="ALX63" s="68"/>
      <c r="ALY63" s="68"/>
      <c r="ALZ63" s="68"/>
      <c r="AMA63" s="68"/>
      <c r="AMB63" s="68"/>
      <c r="AMC63" s="68"/>
      <c r="AMD63" s="68"/>
      <c r="AME63" s="68"/>
      <c r="AMF63" s="68"/>
      <c r="AMG63" s="68"/>
      <c r="AMH63" s="68"/>
      <c r="AMI63" s="68"/>
      <c r="AMJ63" s="68"/>
      <c r="AMK63" s="68"/>
      <c r="AML63" s="68"/>
      <c r="AMM63" s="68"/>
      <c r="AMN63" s="68"/>
      <c r="AMO63" s="68"/>
      <c r="AMP63" s="68"/>
      <c r="AMQ63" s="68"/>
      <c r="AMR63" s="68"/>
      <c r="AMS63" s="68"/>
      <c r="AMT63" s="68"/>
      <c r="AMU63" s="68"/>
      <c r="AMV63" s="68"/>
      <c r="AMW63" s="68"/>
      <c r="AMX63" s="68"/>
      <c r="AMY63" s="68"/>
      <c r="AMZ63" s="68"/>
      <c r="ANA63" s="68"/>
      <c r="ANB63" s="68"/>
      <c r="ANC63" s="68"/>
      <c r="AND63" s="68"/>
      <c r="ANE63" s="68"/>
      <c r="ANF63" s="68"/>
      <c r="ANG63" s="68"/>
      <c r="ANH63" s="68"/>
      <c r="ANI63" s="68"/>
      <c r="ANJ63" s="68"/>
      <c r="ANK63" s="68"/>
      <c r="ANL63" s="68"/>
      <c r="ANM63" s="68"/>
      <c r="ANN63" s="68"/>
      <c r="ANO63" s="68"/>
      <c r="ANP63" s="68"/>
      <c r="ANQ63" s="68"/>
      <c r="ANR63" s="68"/>
      <c r="ANS63" s="68"/>
      <c r="ANT63" s="68"/>
      <c r="ANU63" s="68"/>
      <c r="ANV63" s="68"/>
      <c r="ANW63" s="68"/>
      <c r="ANX63" s="68"/>
      <c r="ANY63" s="68"/>
      <c r="ANZ63" s="68"/>
      <c r="AOA63" s="68"/>
    </row>
    <row r="64" spans="1:1067" s="64" customFormat="1" x14ac:dyDescent="0.3">
      <c r="A64" s="68"/>
      <c r="B64" s="68"/>
      <c r="C64" s="68"/>
      <c r="D64" s="68"/>
      <c r="E64" s="68"/>
      <c r="F64" s="68"/>
      <c r="G64" s="68"/>
      <c r="H64" s="68"/>
      <c r="I64" s="68"/>
      <c r="J64" s="68"/>
      <c r="K64" s="68"/>
      <c r="L64" s="68"/>
      <c r="M64" s="68"/>
      <c r="N64" s="88"/>
      <c r="O64" s="88"/>
      <c r="P64" s="90"/>
      <c r="Q64" s="70"/>
      <c r="R64" s="70"/>
      <c r="S64" s="70"/>
      <c r="U64" s="164"/>
      <c r="V64" s="111"/>
      <c r="Z64" s="70"/>
      <c r="AA64" s="67"/>
      <c r="AB64" s="67"/>
      <c r="AC64" s="117"/>
      <c r="AD64" s="67"/>
      <c r="AE64" s="67"/>
      <c r="AF64" s="67"/>
      <c r="AG64" s="70"/>
      <c r="AN64" s="70"/>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c r="FJ64" s="68"/>
      <c r="FK64" s="68"/>
      <c r="FL64" s="68"/>
      <c r="FM64" s="68"/>
      <c r="FN64" s="68"/>
      <c r="FO64" s="68"/>
      <c r="FP64" s="68"/>
      <c r="FQ64" s="68"/>
      <c r="FR64" s="68"/>
      <c r="FS64" s="68"/>
      <c r="FT64" s="68"/>
      <c r="FU64" s="68"/>
      <c r="FV64" s="68"/>
      <c r="FW64" s="68"/>
      <c r="FX64" s="68"/>
      <c r="FY64" s="68"/>
      <c r="FZ64" s="68"/>
      <c r="GA64" s="68"/>
      <c r="GB64" s="68"/>
      <c r="GC64" s="68"/>
      <c r="GD64" s="68"/>
      <c r="GE64" s="68"/>
      <c r="GF64" s="68"/>
      <c r="GG64" s="68"/>
      <c r="GH64" s="68"/>
      <c r="GI64" s="68"/>
      <c r="GJ64" s="68"/>
      <c r="GK64" s="68"/>
      <c r="GL64" s="68"/>
      <c r="GM64" s="68"/>
      <c r="GN64" s="68"/>
      <c r="GO64" s="68"/>
      <c r="GP64" s="68"/>
      <c r="GQ64" s="68"/>
      <c r="GR64" s="68"/>
      <c r="GS64" s="68"/>
      <c r="GT64" s="68"/>
      <c r="GU64" s="68"/>
      <c r="GV64" s="68"/>
      <c r="GW64" s="68"/>
      <c r="GX64" s="68"/>
      <c r="GY64" s="68"/>
      <c r="GZ64" s="68"/>
      <c r="HA64" s="68"/>
      <c r="HB64" s="68"/>
      <c r="HC64" s="68"/>
      <c r="HD64" s="68"/>
      <c r="HE64" s="68"/>
      <c r="HF64" s="68"/>
      <c r="HG64" s="68"/>
      <c r="HH64" s="68"/>
      <c r="HI64" s="68"/>
      <c r="HJ64" s="68"/>
      <c r="HK64" s="68"/>
      <c r="HL64" s="68"/>
      <c r="HM64" s="68"/>
      <c r="HN64" s="68"/>
      <c r="HO64" s="68"/>
      <c r="HP64" s="68"/>
      <c r="HQ64" s="68"/>
      <c r="HR64" s="68"/>
      <c r="HS64" s="68"/>
      <c r="HT64" s="68"/>
      <c r="HU64" s="68"/>
      <c r="HV64" s="68"/>
      <c r="HW64" s="68"/>
      <c r="HX64" s="68"/>
      <c r="HY64" s="68"/>
      <c r="HZ64" s="68"/>
      <c r="IA64" s="68"/>
      <c r="IB64" s="68"/>
      <c r="IC64" s="68"/>
      <c r="ID64" s="68"/>
      <c r="IE64" s="68"/>
      <c r="IF64" s="68"/>
      <c r="IG64" s="68"/>
      <c r="IH64" s="68"/>
      <c r="II64" s="68"/>
      <c r="IJ64" s="68"/>
      <c r="IK64" s="68"/>
      <c r="IL64" s="68"/>
      <c r="IM64" s="68"/>
      <c r="IN64" s="68"/>
      <c r="IO64" s="68"/>
      <c r="IP64" s="68"/>
      <c r="IQ64" s="68"/>
      <c r="IR64" s="68"/>
      <c r="IS64" s="68"/>
      <c r="IT64" s="68"/>
      <c r="IU64" s="68"/>
      <c r="IV64" s="68"/>
      <c r="IW64" s="68"/>
      <c r="IX64" s="68"/>
      <c r="IY64" s="68"/>
      <c r="IZ64" s="68"/>
      <c r="JA64" s="68"/>
      <c r="JB64" s="68"/>
      <c r="JC64" s="68"/>
      <c r="JD64" s="68"/>
      <c r="JE64" s="68"/>
      <c r="JF64" s="68"/>
      <c r="JG64" s="68"/>
      <c r="JH64" s="68"/>
      <c r="JI64" s="68"/>
      <c r="JJ64" s="68"/>
      <c r="JK64" s="68"/>
      <c r="JL64" s="68"/>
      <c r="JM64" s="68"/>
      <c r="JN64" s="68"/>
      <c r="JO64" s="68"/>
      <c r="JP64" s="68"/>
      <c r="JQ64" s="68"/>
      <c r="JR64" s="68"/>
      <c r="JS64" s="68"/>
      <c r="JT64" s="68"/>
      <c r="JU64" s="68"/>
      <c r="JV64" s="68"/>
      <c r="JW64" s="68"/>
      <c r="JX64" s="68"/>
      <c r="JY64" s="68"/>
      <c r="JZ64" s="68"/>
      <c r="KA64" s="68"/>
      <c r="KB64" s="68"/>
      <c r="KC64" s="68"/>
      <c r="KD64" s="68"/>
      <c r="KE64" s="68"/>
      <c r="KF64" s="68"/>
      <c r="KG64" s="68"/>
      <c r="KH64" s="68"/>
      <c r="KI64" s="68"/>
      <c r="KJ64" s="68"/>
      <c r="KK64" s="68"/>
      <c r="KL64" s="68"/>
      <c r="KM64" s="68"/>
      <c r="KN64" s="68"/>
      <c r="KO64" s="68"/>
      <c r="KP64" s="68"/>
      <c r="KQ64" s="68"/>
      <c r="KR64" s="68"/>
      <c r="KS64" s="68"/>
      <c r="KT64" s="68"/>
      <c r="KU64" s="68"/>
      <c r="KV64" s="68"/>
      <c r="KW64" s="68"/>
      <c r="KX64" s="68"/>
      <c r="KY64" s="68"/>
      <c r="KZ64" s="68"/>
      <c r="LA64" s="68"/>
      <c r="LB64" s="68"/>
      <c r="LC64" s="68"/>
      <c r="LD64" s="68"/>
      <c r="LE64" s="68"/>
      <c r="LF64" s="68"/>
      <c r="LG64" s="68"/>
      <c r="LH64" s="68"/>
      <c r="LI64" s="68"/>
      <c r="LJ64" s="68"/>
      <c r="LK64" s="68"/>
      <c r="LL64" s="68"/>
      <c r="LM64" s="68"/>
      <c r="LN64" s="68"/>
      <c r="LO64" s="68"/>
      <c r="LP64" s="68"/>
      <c r="LQ64" s="68"/>
      <c r="LR64" s="68"/>
      <c r="LS64" s="68"/>
      <c r="LT64" s="68"/>
      <c r="LU64" s="68"/>
      <c r="LV64" s="68"/>
      <c r="LW64" s="68"/>
      <c r="LX64" s="68"/>
      <c r="LY64" s="68"/>
      <c r="LZ64" s="68"/>
      <c r="MA64" s="68"/>
      <c r="MB64" s="68"/>
      <c r="MC64" s="68"/>
      <c r="MD64" s="68"/>
      <c r="ME64" s="68"/>
      <c r="MF64" s="68"/>
      <c r="MG64" s="68"/>
      <c r="MH64" s="68"/>
      <c r="MI64" s="68"/>
      <c r="MJ64" s="68"/>
      <c r="MK64" s="68"/>
      <c r="ML64" s="68"/>
      <c r="MM64" s="68"/>
      <c r="MN64" s="68"/>
      <c r="MO64" s="68"/>
      <c r="MP64" s="68"/>
      <c r="MQ64" s="68"/>
      <c r="MR64" s="68"/>
      <c r="MS64" s="68"/>
      <c r="MT64" s="68"/>
      <c r="MU64" s="68"/>
      <c r="MV64" s="68"/>
      <c r="MW64" s="68"/>
      <c r="MX64" s="68"/>
      <c r="MY64" s="68"/>
      <c r="MZ64" s="68"/>
      <c r="NA64" s="68"/>
      <c r="NB64" s="68"/>
      <c r="NC64" s="68"/>
      <c r="ND64" s="68"/>
      <c r="NE64" s="68"/>
      <c r="NF64" s="68"/>
      <c r="NG64" s="68"/>
      <c r="NH64" s="68"/>
      <c r="NI64" s="68"/>
      <c r="NJ64" s="68"/>
      <c r="NK64" s="68"/>
      <c r="NL64" s="68"/>
      <c r="NM64" s="68"/>
      <c r="NN64" s="68"/>
      <c r="NO64" s="68"/>
      <c r="NP64" s="68"/>
      <c r="NQ64" s="68"/>
      <c r="NR64" s="68"/>
      <c r="NS64" s="68"/>
      <c r="NT64" s="68"/>
      <c r="NU64" s="68"/>
      <c r="NV64" s="68"/>
      <c r="NW64" s="68"/>
      <c r="NX64" s="68"/>
      <c r="NY64" s="68"/>
      <c r="NZ64" s="68"/>
      <c r="OA64" s="68"/>
      <c r="OB64" s="68"/>
      <c r="OC64" s="68"/>
      <c r="OD64" s="68"/>
      <c r="OE64" s="68"/>
      <c r="OF64" s="68"/>
      <c r="OG64" s="68"/>
      <c r="OH64" s="68"/>
      <c r="OI64" s="68"/>
      <c r="OJ64" s="68"/>
      <c r="OK64" s="68"/>
      <c r="OL64" s="68"/>
      <c r="OM64" s="68"/>
      <c r="ON64" s="68"/>
      <c r="OO64" s="68"/>
      <c r="OP64" s="68"/>
      <c r="OQ64" s="68"/>
      <c r="OR64" s="68"/>
      <c r="OS64" s="68"/>
      <c r="OT64" s="68"/>
      <c r="OU64" s="68"/>
      <c r="OV64" s="68"/>
      <c r="OW64" s="68"/>
      <c r="OX64" s="68"/>
      <c r="OY64" s="68"/>
      <c r="OZ64" s="68"/>
      <c r="PA64" s="68"/>
      <c r="PB64" s="68"/>
      <c r="PC64" s="68"/>
      <c r="PD64" s="68"/>
      <c r="PE64" s="68"/>
      <c r="PF64" s="68"/>
      <c r="PG64" s="68"/>
      <c r="PH64" s="68"/>
      <c r="PI64" s="68"/>
      <c r="PJ64" s="68"/>
      <c r="PK64" s="68"/>
      <c r="PL64" s="68"/>
      <c r="PM64" s="68"/>
      <c r="PN64" s="68"/>
      <c r="PO64" s="68"/>
      <c r="PP64" s="68"/>
      <c r="PQ64" s="68"/>
      <c r="PR64" s="68"/>
      <c r="PS64" s="68"/>
      <c r="PT64" s="68"/>
      <c r="PU64" s="68"/>
      <c r="PV64" s="68"/>
      <c r="PW64" s="68"/>
      <c r="PX64" s="68"/>
      <c r="PY64" s="68"/>
      <c r="PZ64" s="68"/>
      <c r="QA64" s="68"/>
      <c r="QB64" s="68"/>
      <c r="QC64" s="68"/>
      <c r="QD64" s="68"/>
      <c r="QE64" s="68"/>
      <c r="QF64" s="68"/>
      <c r="QG64" s="68"/>
      <c r="QH64" s="68"/>
      <c r="QI64" s="68"/>
      <c r="QJ64" s="68"/>
      <c r="QK64" s="68"/>
      <c r="QL64" s="68"/>
      <c r="QM64" s="68"/>
      <c r="QN64" s="68"/>
      <c r="QO64" s="68"/>
      <c r="QP64" s="68"/>
      <c r="QQ64" s="68"/>
      <c r="QR64" s="68"/>
      <c r="QS64" s="68"/>
      <c r="QT64" s="68"/>
      <c r="QU64" s="68"/>
      <c r="QV64" s="68"/>
      <c r="QW64" s="68"/>
      <c r="QX64" s="68"/>
      <c r="QY64" s="68"/>
      <c r="QZ64" s="68"/>
      <c r="RA64" s="68"/>
      <c r="RB64" s="68"/>
      <c r="RC64" s="68"/>
      <c r="RD64" s="68"/>
      <c r="RE64" s="68"/>
      <c r="RF64" s="68"/>
      <c r="RG64" s="68"/>
      <c r="RH64" s="68"/>
      <c r="RI64" s="68"/>
      <c r="RJ64" s="68"/>
      <c r="RK64" s="68"/>
      <c r="RL64" s="68"/>
      <c r="RM64" s="68"/>
      <c r="RN64" s="68"/>
      <c r="RO64" s="68"/>
      <c r="RP64" s="68"/>
      <c r="RQ64" s="68"/>
      <c r="RR64" s="68"/>
      <c r="RS64" s="68"/>
      <c r="RT64" s="68"/>
      <c r="RU64" s="68"/>
      <c r="RV64" s="68"/>
      <c r="RW64" s="68"/>
      <c r="RX64" s="68"/>
      <c r="RY64" s="68"/>
      <c r="RZ64" s="68"/>
      <c r="SA64" s="68"/>
      <c r="SB64" s="68"/>
      <c r="SC64" s="68"/>
      <c r="SD64" s="68"/>
      <c r="SE64" s="68"/>
      <c r="SF64" s="68"/>
      <c r="SG64" s="68"/>
      <c r="SH64" s="68"/>
      <c r="SI64" s="68"/>
      <c r="SJ64" s="68"/>
      <c r="SK64" s="68"/>
      <c r="SL64" s="68"/>
      <c r="SM64" s="68"/>
      <c r="SN64" s="68"/>
      <c r="SO64" s="68"/>
      <c r="SP64" s="68"/>
      <c r="SQ64" s="68"/>
      <c r="SR64" s="68"/>
      <c r="SS64" s="68"/>
      <c r="ST64" s="68"/>
      <c r="SU64" s="68"/>
      <c r="SV64" s="68"/>
      <c r="SW64" s="68"/>
      <c r="SX64" s="68"/>
      <c r="SY64" s="68"/>
      <c r="SZ64" s="68"/>
      <c r="TA64" s="68"/>
      <c r="TB64" s="68"/>
      <c r="TC64" s="68"/>
      <c r="TD64" s="68"/>
      <c r="TE64" s="68"/>
      <c r="TF64" s="68"/>
      <c r="TG64" s="68"/>
      <c r="TH64" s="68"/>
      <c r="TI64" s="68"/>
      <c r="TJ64" s="68"/>
      <c r="TK64" s="68"/>
      <c r="TL64" s="68"/>
      <c r="TM64" s="68"/>
      <c r="TN64" s="68"/>
      <c r="TO64" s="68"/>
      <c r="TP64" s="68"/>
      <c r="TQ64" s="68"/>
      <c r="TR64" s="68"/>
      <c r="TS64" s="68"/>
      <c r="TT64" s="68"/>
      <c r="TU64" s="68"/>
      <c r="TV64" s="68"/>
      <c r="TW64" s="68"/>
      <c r="TX64" s="68"/>
      <c r="TY64" s="68"/>
      <c r="TZ64" s="68"/>
      <c r="UA64" s="68"/>
      <c r="UB64" s="68"/>
      <c r="UC64" s="68"/>
      <c r="UD64" s="68"/>
      <c r="UE64" s="68"/>
      <c r="UF64" s="68"/>
      <c r="UG64" s="68"/>
      <c r="UH64" s="68"/>
      <c r="UI64" s="68"/>
      <c r="UJ64" s="68"/>
      <c r="UK64" s="68"/>
      <c r="UL64" s="68"/>
      <c r="UM64" s="68"/>
      <c r="UN64" s="68"/>
      <c r="UO64" s="68"/>
      <c r="UP64" s="68"/>
      <c r="UQ64" s="68"/>
      <c r="UR64" s="68"/>
      <c r="US64" s="68"/>
      <c r="UT64" s="68"/>
      <c r="UU64" s="68"/>
      <c r="UV64" s="68"/>
      <c r="UW64" s="68"/>
      <c r="UX64" s="68"/>
      <c r="UY64" s="68"/>
      <c r="UZ64" s="68"/>
      <c r="VA64" s="68"/>
      <c r="VB64" s="68"/>
      <c r="VC64" s="68"/>
      <c r="VD64" s="68"/>
      <c r="VE64" s="68"/>
      <c r="VF64" s="68"/>
      <c r="VG64" s="68"/>
      <c r="VH64" s="68"/>
      <c r="VI64" s="68"/>
      <c r="VJ64" s="68"/>
      <c r="VK64" s="68"/>
      <c r="VL64" s="68"/>
      <c r="VM64" s="68"/>
      <c r="VN64" s="68"/>
      <c r="VO64" s="68"/>
      <c r="VP64" s="68"/>
      <c r="VQ64" s="68"/>
      <c r="VR64" s="68"/>
      <c r="VS64" s="68"/>
      <c r="VT64" s="68"/>
      <c r="VU64" s="68"/>
      <c r="VV64" s="68"/>
      <c r="VW64" s="68"/>
      <c r="VX64" s="68"/>
      <c r="VY64" s="68"/>
      <c r="VZ64" s="68"/>
      <c r="WA64" s="68"/>
      <c r="WB64" s="68"/>
      <c r="WC64" s="68"/>
      <c r="WD64" s="68"/>
      <c r="WE64" s="68"/>
      <c r="WF64" s="68"/>
      <c r="WG64" s="68"/>
      <c r="WH64" s="68"/>
      <c r="WI64" s="68"/>
      <c r="WJ64" s="68"/>
      <c r="WK64" s="68"/>
      <c r="WL64" s="68"/>
      <c r="WM64" s="68"/>
      <c r="WN64" s="68"/>
      <c r="WO64" s="68"/>
      <c r="WP64" s="68"/>
      <c r="WQ64" s="68"/>
      <c r="WR64" s="68"/>
      <c r="WS64" s="68"/>
      <c r="WT64" s="68"/>
      <c r="WU64" s="68"/>
      <c r="WV64" s="68"/>
      <c r="WW64" s="68"/>
      <c r="WX64" s="68"/>
      <c r="WY64" s="68"/>
      <c r="WZ64" s="68"/>
      <c r="XA64" s="68"/>
      <c r="XB64" s="68"/>
      <c r="XC64" s="68"/>
      <c r="XD64" s="68"/>
      <c r="XE64" s="68"/>
      <c r="XF64" s="68"/>
      <c r="XG64" s="68"/>
      <c r="XH64" s="68"/>
      <c r="XI64" s="68"/>
      <c r="XJ64" s="68"/>
      <c r="XK64" s="68"/>
      <c r="XL64" s="68"/>
      <c r="XM64" s="68"/>
      <c r="XN64" s="68"/>
      <c r="XO64" s="68"/>
      <c r="XP64" s="68"/>
      <c r="XQ64" s="68"/>
      <c r="XR64" s="68"/>
      <c r="XS64" s="68"/>
      <c r="XT64" s="68"/>
      <c r="XU64" s="68"/>
      <c r="XV64" s="68"/>
      <c r="XW64" s="68"/>
      <c r="XX64" s="68"/>
      <c r="XY64" s="68"/>
      <c r="XZ64" s="68"/>
      <c r="YA64" s="68"/>
      <c r="YB64" s="68"/>
      <c r="YC64" s="68"/>
      <c r="YD64" s="68"/>
      <c r="YE64" s="68"/>
      <c r="YF64" s="68"/>
      <c r="YG64" s="68"/>
      <c r="YH64" s="68"/>
      <c r="YI64" s="68"/>
      <c r="YJ64" s="68"/>
      <c r="YK64" s="68"/>
      <c r="YL64" s="68"/>
      <c r="YM64" s="68"/>
      <c r="YN64" s="68"/>
      <c r="YO64" s="68"/>
      <c r="YP64" s="68"/>
      <c r="YQ64" s="68"/>
      <c r="YR64" s="68"/>
      <c r="YS64" s="68"/>
      <c r="YT64" s="68"/>
      <c r="YU64" s="68"/>
      <c r="YV64" s="68"/>
      <c r="YW64" s="68"/>
      <c r="YX64" s="68"/>
      <c r="YY64" s="68"/>
      <c r="YZ64" s="68"/>
      <c r="ZA64" s="68"/>
      <c r="ZB64" s="68"/>
      <c r="ZC64" s="68"/>
      <c r="ZD64" s="68"/>
      <c r="ZE64" s="68"/>
      <c r="ZF64" s="68"/>
      <c r="ZG64" s="68"/>
      <c r="ZH64" s="68"/>
      <c r="ZI64" s="68"/>
      <c r="ZJ64" s="68"/>
      <c r="ZK64" s="68"/>
      <c r="ZL64" s="68"/>
      <c r="ZM64" s="68"/>
      <c r="ZN64" s="68"/>
      <c r="ZO64" s="68"/>
      <c r="ZP64" s="68"/>
      <c r="ZQ64" s="68"/>
      <c r="ZR64" s="68"/>
      <c r="ZS64" s="68"/>
      <c r="ZT64" s="68"/>
      <c r="ZU64" s="68"/>
      <c r="ZV64" s="68"/>
      <c r="ZW64" s="68"/>
      <c r="ZX64" s="68"/>
      <c r="ZY64" s="68"/>
      <c r="ZZ64" s="68"/>
      <c r="AAA64" s="68"/>
      <c r="AAB64" s="68"/>
      <c r="AAC64" s="68"/>
      <c r="AAD64" s="68"/>
      <c r="AAE64" s="68"/>
      <c r="AAF64" s="68"/>
      <c r="AAG64" s="68"/>
      <c r="AAH64" s="68"/>
      <c r="AAI64" s="68"/>
      <c r="AAJ64" s="68"/>
      <c r="AAK64" s="68"/>
      <c r="AAL64" s="68"/>
      <c r="AAM64" s="68"/>
      <c r="AAN64" s="68"/>
      <c r="AAO64" s="68"/>
      <c r="AAP64" s="68"/>
      <c r="AAQ64" s="68"/>
      <c r="AAR64" s="68"/>
      <c r="AAS64" s="68"/>
      <c r="AAT64" s="68"/>
      <c r="AAU64" s="68"/>
      <c r="AAV64" s="68"/>
      <c r="AAW64" s="68"/>
      <c r="AAX64" s="68"/>
      <c r="AAY64" s="68"/>
      <c r="AAZ64" s="68"/>
      <c r="ABA64" s="68"/>
      <c r="ABB64" s="68"/>
      <c r="ABC64" s="68"/>
      <c r="ABD64" s="68"/>
      <c r="ABE64" s="68"/>
      <c r="ABF64" s="68"/>
      <c r="ABG64" s="68"/>
      <c r="ABH64" s="68"/>
      <c r="ABI64" s="68"/>
      <c r="ABJ64" s="68"/>
      <c r="ABK64" s="68"/>
      <c r="ABL64" s="68"/>
      <c r="ABM64" s="68"/>
      <c r="ABN64" s="68"/>
      <c r="ABO64" s="68"/>
      <c r="ABP64" s="68"/>
      <c r="ABQ64" s="68"/>
      <c r="ABR64" s="68"/>
      <c r="ABS64" s="68"/>
      <c r="ABT64" s="68"/>
      <c r="ABU64" s="68"/>
      <c r="ABV64" s="68"/>
      <c r="ABW64" s="68"/>
      <c r="ABX64" s="68"/>
      <c r="ABY64" s="68"/>
      <c r="ABZ64" s="68"/>
      <c r="ACA64" s="68"/>
      <c r="ACB64" s="68"/>
      <c r="ACC64" s="68"/>
      <c r="ACD64" s="68"/>
      <c r="ACE64" s="68"/>
      <c r="ACF64" s="68"/>
      <c r="ACG64" s="68"/>
      <c r="ACH64" s="68"/>
      <c r="ACI64" s="68"/>
      <c r="ACJ64" s="68"/>
      <c r="ACK64" s="68"/>
      <c r="ACL64" s="68"/>
      <c r="ACM64" s="68"/>
      <c r="ACN64" s="68"/>
      <c r="ACO64" s="68"/>
      <c r="ACP64" s="68"/>
      <c r="ACQ64" s="68"/>
      <c r="ACR64" s="68"/>
      <c r="ACS64" s="68"/>
      <c r="ACT64" s="68"/>
      <c r="ACU64" s="68"/>
      <c r="ACV64" s="68"/>
      <c r="ACW64" s="68"/>
      <c r="ACX64" s="68"/>
      <c r="ACY64" s="68"/>
      <c r="ACZ64" s="68"/>
      <c r="ADA64" s="68"/>
      <c r="ADB64" s="68"/>
      <c r="ADC64" s="68"/>
      <c r="ADD64" s="68"/>
      <c r="ADE64" s="68"/>
      <c r="ADF64" s="68"/>
      <c r="ADG64" s="68"/>
      <c r="ADH64" s="68"/>
      <c r="ADI64" s="68"/>
      <c r="ADJ64" s="68"/>
      <c r="ADK64" s="68"/>
      <c r="ADL64" s="68"/>
      <c r="ADM64" s="68"/>
      <c r="ADN64" s="68"/>
      <c r="ADO64" s="68"/>
      <c r="ADP64" s="68"/>
      <c r="ADQ64" s="68"/>
      <c r="ADR64" s="68"/>
      <c r="ADS64" s="68"/>
      <c r="ADT64" s="68"/>
      <c r="ADU64" s="68"/>
      <c r="ADV64" s="68"/>
      <c r="ADW64" s="68"/>
      <c r="ADX64" s="68"/>
      <c r="ADY64" s="68"/>
      <c r="ADZ64" s="68"/>
      <c r="AEA64" s="68"/>
      <c r="AEB64" s="68"/>
      <c r="AEC64" s="68"/>
      <c r="AED64" s="68"/>
      <c r="AEE64" s="68"/>
      <c r="AEF64" s="68"/>
      <c r="AEG64" s="68"/>
      <c r="AEH64" s="68"/>
      <c r="AEI64" s="68"/>
      <c r="AEJ64" s="68"/>
      <c r="AEK64" s="68"/>
      <c r="AEL64" s="68"/>
      <c r="AEM64" s="68"/>
      <c r="AEN64" s="68"/>
      <c r="AEO64" s="68"/>
      <c r="AEP64" s="68"/>
      <c r="AEQ64" s="68"/>
      <c r="AER64" s="68"/>
      <c r="AES64" s="68"/>
      <c r="AET64" s="68"/>
      <c r="AEU64" s="68"/>
      <c r="AEV64" s="68"/>
      <c r="AEW64" s="68"/>
      <c r="AEX64" s="68"/>
      <c r="AEY64" s="68"/>
      <c r="AEZ64" s="68"/>
      <c r="AFA64" s="68"/>
      <c r="AFB64" s="68"/>
      <c r="AFC64" s="68"/>
      <c r="AFD64" s="68"/>
      <c r="AFE64" s="68"/>
      <c r="AFF64" s="68"/>
      <c r="AFG64" s="68"/>
      <c r="AFH64" s="68"/>
      <c r="AFI64" s="68"/>
      <c r="AFJ64" s="68"/>
      <c r="AFK64" s="68"/>
      <c r="AFL64" s="68"/>
      <c r="AFM64" s="68"/>
      <c r="AFN64" s="68"/>
      <c r="AFO64" s="68"/>
      <c r="AFP64" s="68"/>
      <c r="AFQ64" s="68"/>
      <c r="AFR64" s="68"/>
      <c r="AFS64" s="68"/>
      <c r="AFT64" s="68"/>
      <c r="AFU64" s="68"/>
      <c r="AFV64" s="68"/>
      <c r="AFW64" s="68"/>
      <c r="AFX64" s="68"/>
      <c r="AFY64" s="68"/>
      <c r="AFZ64" s="68"/>
      <c r="AGA64" s="68"/>
      <c r="AGB64" s="68"/>
      <c r="AGC64" s="68"/>
      <c r="AGD64" s="68"/>
      <c r="AGE64" s="68"/>
      <c r="AGF64" s="68"/>
      <c r="AGG64" s="68"/>
      <c r="AGH64" s="68"/>
      <c r="AGI64" s="68"/>
      <c r="AGJ64" s="68"/>
      <c r="AGK64" s="68"/>
      <c r="AGL64" s="68"/>
      <c r="AGM64" s="68"/>
      <c r="AGN64" s="68"/>
      <c r="AGO64" s="68"/>
      <c r="AGP64" s="68"/>
      <c r="AGQ64" s="68"/>
      <c r="AGR64" s="68"/>
      <c r="AGS64" s="68"/>
      <c r="AGT64" s="68"/>
      <c r="AGU64" s="68"/>
      <c r="AGV64" s="68"/>
      <c r="AGW64" s="68"/>
      <c r="AGX64" s="68"/>
      <c r="AGY64" s="68"/>
      <c r="AGZ64" s="68"/>
      <c r="AHA64" s="68"/>
      <c r="AHB64" s="68"/>
      <c r="AHC64" s="68"/>
      <c r="AHD64" s="68"/>
      <c r="AHE64" s="68"/>
      <c r="AHF64" s="68"/>
      <c r="AHG64" s="68"/>
      <c r="AHH64" s="68"/>
      <c r="AHI64" s="68"/>
      <c r="AHJ64" s="68"/>
      <c r="AHK64" s="68"/>
      <c r="AHL64" s="68"/>
      <c r="AHM64" s="68"/>
      <c r="AHN64" s="68"/>
      <c r="AHO64" s="68"/>
      <c r="AHP64" s="68"/>
      <c r="AHQ64" s="68"/>
      <c r="AHR64" s="68"/>
      <c r="AHS64" s="68"/>
      <c r="AHT64" s="68"/>
      <c r="AHU64" s="68"/>
      <c r="AHV64" s="68"/>
      <c r="AHW64" s="68"/>
      <c r="AHX64" s="68"/>
      <c r="AHY64" s="68"/>
      <c r="AHZ64" s="68"/>
      <c r="AIA64" s="68"/>
      <c r="AIB64" s="68"/>
      <c r="AIC64" s="68"/>
      <c r="AID64" s="68"/>
      <c r="AIE64" s="68"/>
      <c r="AIF64" s="68"/>
      <c r="AIG64" s="68"/>
      <c r="AIH64" s="68"/>
      <c r="AII64" s="68"/>
      <c r="AIJ64" s="68"/>
      <c r="AIK64" s="68"/>
      <c r="AIL64" s="68"/>
      <c r="AIM64" s="68"/>
      <c r="AIN64" s="68"/>
      <c r="AIO64" s="68"/>
      <c r="AIP64" s="68"/>
      <c r="AIQ64" s="68"/>
      <c r="AIR64" s="68"/>
      <c r="AIS64" s="68"/>
      <c r="AIT64" s="68"/>
      <c r="AIU64" s="68"/>
      <c r="AIV64" s="68"/>
      <c r="AIW64" s="68"/>
      <c r="AIX64" s="68"/>
      <c r="AIY64" s="68"/>
      <c r="AIZ64" s="68"/>
      <c r="AJA64" s="68"/>
      <c r="AJB64" s="68"/>
      <c r="AJC64" s="68"/>
      <c r="AJD64" s="68"/>
      <c r="AJE64" s="68"/>
      <c r="AJF64" s="68"/>
      <c r="AJG64" s="68"/>
      <c r="AJH64" s="68"/>
      <c r="AJI64" s="68"/>
      <c r="AJJ64" s="68"/>
      <c r="AJK64" s="68"/>
      <c r="AJL64" s="68"/>
      <c r="AJM64" s="68"/>
      <c r="AJN64" s="68"/>
      <c r="AJO64" s="68"/>
      <c r="AJP64" s="68"/>
      <c r="AJQ64" s="68"/>
      <c r="AJR64" s="68"/>
      <c r="AJS64" s="68"/>
      <c r="AJT64" s="68"/>
      <c r="AJU64" s="68"/>
      <c r="AJV64" s="68"/>
      <c r="AJW64" s="68"/>
      <c r="AJX64" s="68"/>
      <c r="AJY64" s="68"/>
      <c r="AJZ64" s="68"/>
      <c r="AKA64" s="68"/>
      <c r="AKB64" s="68"/>
      <c r="AKC64" s="68"/>
      <c r="AKD64" s="68"/>
      <c r="AKE64" s="68"/>
      <c r="AKF64" s="68"/>
      <c r="AKG64" s="68"/>
      <c r="AKH64" s="68"/>
      <c r="AKI64" s="68"/>
      <c r="AKJ64" s="68"/>
      <c r="AKK64" s="68"/>
      <c r="AKL64" s="68"/>
      <c r="AKM64" s="68"/>
      <c r="AKN64" s="68"/>
      <c r="AKO64" s="68"/>
      <c r="AKP64" s="68"/>
      <c r="AKQ64" s="68"/>
      <c r="AKR64" s="68"/>
      <c r="AKS64" s="68"/>
      <c r="AKT64" s="68"/>
      <c r="AKU64" s="68"/>
      <c r="AKV64" s="68"/>
      <c r="AKW64" s="68"/>
      <c r="AKX64" s="68"/>
      <c r="AKY64" s="68"/>
      <c r="AKZ64" s="68"/>
      <c r="ALA64" s="68"/>
      <c r="ALB64" s="68"/>
      <c r="ALC64" s="68"/>
      <c r="ALD64" s="68"/>
      <c r="ALE64" s="68"/>
      <c r="ALF64" s="68"/>
      <c r="ALG64" s="68"/>
      <c r="ALH64" s="68"/>
      <c r="ALI64" s="68"/>
      <c r="ALJ64" s="68"/>
      <c r="ALK64" s="68"/>
      <c r="ALL64" s="68"/>
      <c r="ALM64" s="68"/>
      <c r="ALN64" s="68"/>
      <c r="ALO64" s="68"/>
      <c r="ALP64" s="68"/>
      <c r="ALQ64" s="68"/>
      <c r="ALR64" s="68"/>
      <c r="ALS64" s="68"/>
      <c r="ALT64" s="68"/>
      <c r="ALU64" s="68"/>
      <c r="ALV64" s="68"/>
      <c r="ALW64" s="68"/>
      <c r="ALX64" s="68"/>
      <c r="ALY64" s="68"/>
      <c r="ALZ64" s="68"/>
      <c r="AMA64" s="68"/>
      <c r="AMB64" s="68"/>
      <c r="AMC64" s="68"/>
      <c r="AMD64" s="68"/>
      <c r="AME64" s="68"/>
      <c r="AMF64" s="68"/>
      <c r="AMG64" s="68"/>
      <c r="AMH64" s="68"/>
      <c r="AMI64" s="68"/>
      <c r="AMJ64" s="68"/>
      <c r="AMK64" s="68"/>
      <c r="AML64" s="68"/>
      <c r="AMM64" s="68"/>
      <c r="AMN64" s="68"/>
      <c r="AMO64" s="68"/>
      <c r="AMP64" s="68"/>
      <c r="AMQ64" s="68"/>
      <c r="AMR64" s="68"/>
      <c r="AMS64" s="68"/>
      <c r="AMT64" s="68"/>
      <c r="AMU64" s="68"/>
      <c r="AMV64" s="68"/>
      <c r="AMW64" s="68"/>
      <c r="AMX64" s="68"/>
      <c r="AMY64" s="68"/>
      <c r="AMZ64" s="68"/>
      <c r="ANA64" s="68"/>
      <c r="ANB64" s="68"/>
      <c r="ANC64" s="68"/>
      <c r="AND64" s="68"/>
      <c r="ANE64" s="68"/>
      <c r="ANF64" s="68"/>
      <c r="ANG64" s="68"/>
      <c r="ANH64" s="68"/>
      <c r="ANI64" s="68"/>
      <c r="ANJ64" s="68"/>
      <c r="ANK64" s="68"/>
      <c r="ANL64" s="68"/>
      <c r="ANM64" s="68"/>
      <c r="ANN64" s="68"/>
      <c r="ANO64" s="68"/>
      <c r="ANP64" s="68"/>
      <c r="ANQ64" s="68"/>
      <c r="ANR64" s="68"/>
      <c r="ANS64" s="68"/>
      <c r="ANT64" s="68"/>
      <c r="ANU64" s="68"/>
      <c r="ANV64" s="68"/>
      <c r="ANW64" s="68"/>
      <c r="ANX64" s="68"/>
      <c r="ANY64" s="68"/>
      <c r="ANZ64" s="68"/>
      <c r="AOA64" s="68"/>
    </row>
    <row r="65" spans="1:1067" s="64" customFormat="1" x14ac:dyDescent="0.3">
      <c r="A65" s="68"/>
      <c r="B65" s="68"/>
      <c r="C65" s="68"/>
      <c r="D65" s="68"/>
      <c r="E65" s="68"/>
      <c r="F65" s="68"/>
      <c r="G65" s="68"/>
      <c r="H65" s="68"/>
      <c r="I65" s="68"/>
      <c r="J65" s="68"/>
      <c r="K65" s="68"/>
      <c r="L65" s="68"/>
      <c r="M65" s="68"/>
      <c r="N65" s="88"/>
      <c r="O65" s="88"/>
      <c r="P65" s="90"/>
      <c r="Q65" s="70"/>
      <c r="R65" s="70"/>
      <c r="S65" s="70"/>
      <c r="U65" s="164"/>
      <c r="V65" s="111"/>
      <c r="Z65" s="70"/>
      <c r="AA65" s="67"/>
      <c r="AB65" s="67"/>
      <c r="AC65" s="117"/>
      <c r="AD65" s="67"/>
      <c r="AE65" s="67"/>
      <c r="AF65" s="67"/>
      <c r="AG65" s="70"/>
      <c r="AN65" s="70"/>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8"/>
      <c r="GG65" s="68"/>
      <c r="GH65" s="68"/>
      <c r="GI65" s="68"/>
      <c r="GJ65" s="68"/>
      <c r="GK65" s="68"/>
      <c r="GL65" s="68"/>
      <c r="GM65" s="68"/>
      <c r="GN65" s="68"/>
      <c r="GO65" s="68"/>
      <c r="GP65" s="68"/>
      <c r="GQ65" s="68"/>
      <c r="GR65" s="68"/>
      <c r="GS65" s="68"/>
      <c r="GT65" s="68"/>
      <c r="GU65" s="68"/>
      <c r="GV65" s="68"/>
      <c r="GW65" s="68"/>
      <c r="GX65" s="68"/>
      <c r="GY65" s="68"/>
      <c r="GZ65" s="68"/>
      <c r="HA65" s="68"/>
      <c r="HB65" s="68"/>
      <c r="HC65" s="68"/>
      <c r="HD65" s="68"/>
      <c r="HE65" s="68"/>
      <c r="HF65" s="68"/>
      <c r="HG65" s="68"/>
      <c r="HH65" s="68"/>
      <c r="HI65" s="68"/>
      <c r="HJ65" s="68"/>
      <c r="HK65" s="68"/>
      <c r="HL65" s="68"/>
      <c r="HM65" s="68"/>
      <c r="HN65" s="68"/>
      <c r="HO65" s="68"/>
      <c r="HP65" s="68"/>
      <c r="HQ65" s="68"/>
      <c r="HR65" s="68"/>
      <c r="HS65" s="68"/>
      <c r="HT65" s="68"/>
      <c r="HU65" s="68"/>
      <c r="HV65" s="68"/>
      <c r="HW65" s="68"/>
      <c r="HX65" s="68"/>
      <c r="HY65" s="68"/>
      <c r="HZ65" s="68"/>
      <c r="IA65" s="68"/>
      <c r="IB65" s="68"/>
      <c r="IC65" s="68"/>
      <c r="ID65" s="68"/>
      <c r="IE65" s="68"/>
      <c r="IF65" s="68"/>
      <c r="IG65" s="68"/>
      <c r="IH65" s="68"/>
      <c r="II65" s="68"/>
      <c r="IJ65" s="68"/>
      <c r="IK65" s="68"/>
      <c r="IL65" s="68"/>
      <c r="IM65" s="68"/>
      <c r="IN65" s="68"/>
      <c r="IO65" s="68"/>
      <c r="IP65" s="68"/>
      <c r="IQ65" s="68"/>
      <c r="IR65" s="68"/>
      <c r="IS65" s="68"/>
      <c r="IT65" s="68"/>
      <c r="IU65" s="68"/>
      <c r="IV65" s="68"/>
      <c r="IW65" s="68"/>
      <c r="IX65" s="68"/>
      <c r="IY65" s="68"/>
      <c r="IZ65" s="68"/>
      <c r="JA65" s="68"/>
      <c r="JB65" s="68"/>
      <c r="JC65" s="68"/>
      <c r="JD65" s="68"/>
      <c r="JE65" s="68"/>
      <c r="JF65" s="68"/>
      <c r="JG65" s="68"/>
      <c r="JH65" s="68"/>
      <c r="JI65" s="68"/>
      <c r="JJ65" s="68"/>
      <c r="JK65" s="68"/>
      <c r="JL65" s="68"/>
      <c r="JM65" s="68"/>
      <c r="JN65" s="68"/>
      <c r="JO65" s="68"/>
      <c r="JP65" s="68"/>
      <c r="JQ65" s="68"/>
      <c r="JR65" s="68"/>
      <c r="JS65" s="68"/>
      <c r="JT65" s="68"/>
      <c r="JU65" s="68"/>
      <c r="JV65" s="68"/>
      <c r="JW65" s="68"/>
      <c r="JX65" s="68"/>
      <c r="JY65" s="68"/>
      <c r="JZ65" s="68"/>
      <c r="KA65" s="68"/>
      <c r="KB65" s="68"/>
      <c r="KC65" s="68"/>
      <c r="KD65" s="68"/>
      <c r="KE65" s="68"/>
      <c r="KF65" s="68"/>
      <c r="KG65" s="68"/>
      <c r="KH65" s="68"/>
      <c r="KI65" s="68"/>
      <c r="KJ65" s="68"/>
      <c r="KK65" s="68"/>
      <c r="KL65" s="68"/>
      <c r="KM65" s="68"/>
      <c r="KN65" s="68"/>
      <c r="KO65" s="68"/>
      <c r="KP65" s="68"/>
      <c r="KQ65" s="68"/>
      <c r="KR65" s="68"/>
      <c r="KS65" s="68"/>
      <c r="KT65" s="68"/>
      <c r="KU65" s="68"/>
      <c r="KV65" s="68"/>
      <c r="KW65" s="68"/>
      <c r="KX65" s="68"/>
      <c r="KY65" s="68"/>
      <c r="KZ65" s="68"/>
      <c r="LA65" s="68"/>
      <c r="LB65" s="68"/>
      <c r="LC65" s="68"/>
      <c r="LD65" s="68"/>
      <c r="LE65" s="68"/>
      <c r="LF65" s="68"/>
      <c r="LG65" s="68"/>
      <c r="LH65" s="68"/>
      <c r="LI65" s="68"/>
      <c r="LJ65" s="68"/>
      <c r="LK65" s="68"/>
      <c r="LL65" s="68"/>
      <c r="LM65" s="68"/>
      <c r="LN65" s="68"/>
      <c r="LO65" s="68"/>
      <c r="LP65" s="68"/>
      <c r="LQ65" s="68"/>
      <c r="LR65" s="68"/>
      <c r="LS65" s="68"/>
      <c r="LT65" s="68"/>
      <c r="LU65" s="68"/>
      <c r="LV65" s="68"/>
      <c r="LW65" s="68"/>
      <c r="LX65" s="68"/>
      <c r="LY65" s="68"/>
      <c r="LZ65" s="68"/>
      <c r="MA65" s="68"/>
      <c r="MB65" s="68"/>
      <c r="MC65" s="68"/>
      <c r="MD65" s="68"/>
      <c r="ME65" s="68"/>
      <c r="MF65" s="68"/>
      <c r="MG65" s="68"/>
      <c r="MH65" s="68"/>
      <c r="MI65" s="68"/>
      <c r="MJ65" s="68"/>
      <c r="MK65" s="68"/>
      <c r="ML65" s="68"/>
      <c r="MM65" s="68"/>
      <c r="MN65" s="68"/>
      <c r="MO65" s="68"/>
      <c r="MP65" s="68"/>
      <c r="MQ65" s="68"/>
      <c r="MR65" s="68"/>
      <c r="MS65" s="68"/>
      <c r="MT65" s="68"/>
      <c r="MU65" s="68"/>
      <c r="MV65" s="68"/>
      <c r="MW65" s="68"/>
      <c r="MX65" s="68"/>
      <c r="MY65" s="68"/>
      <c r="MZ65" s="68"/>
      <c r="NA65" s="68"/>
      <c r="NB65" s="68"/>
      <c r="NC65" s="68"/>
      <c r="ND65" s="68"/>
      <c r="NE65" s="68"/>
      <c r="NF65" s="68"/>
      <c r="NG65" s="68"/>
      <c r="NH65" s="68"/>
      <c r="NI65" s="68"/>
      <c r="NJ65" s="68"/>
      <c r="NK65" s="68"/>
      <c r="NL65" s="68"/>
      <c r="NM65" s="68"/>
      <c r="NN65" s="68"/>
      <c r="NO65" s="68"/>
      <c r="NP65" s="68"/>
      <c r="NQ65" s="68"/>
      <c r="NR65" s="68"/>
      <c r="NS65" s="68"/>
      <c r="NT65" s="68"/>
      <c r="NU65" s="68"/>
      <c r="NV65" s="68"/>
      <c r="NW65" s="68"/>
      <c r="NX65" s="68"/>
      <c r="NY65" s="68"/>
      <c r="NZ65" s="68"/>
      <c r="OA65" s="68"/>
      <c r="OB65" s="68"/>
      <c r="OC65" s="68"/>
      <c r="OD65" s="68"/>
      <c r="OE65" s="68"/>
      <c r="OF65" s="68"/>
      <c r="OG65" s="68"/>
      <c r="OH65" s="68"/>
      <c r="OI65" s="68"/>
      <c r="OJ65" s="68"/>
      <c r="OK65" s="68"/>
      <c r="OL65" s="68"/>
      <c r="OM65" s="68"/>
      <c r="ON65" s="68"/>
      <c r="OO65" s="68"/>
      <c r="OP65" s="68"/>
      <c r="OQ65" s="68"/>
      <c r="OR65" s="68"/>
      <c r="OS65" s="68"/>
      <c r="OT65" s="68"/>
      <c r="OU65" s="68"/>
      <c r="OV65" s="68"/>
      <c r="OW65" s="68"/>
      <c r="OX65" s="68"/>
      <c r="OY65" s="68"/>
      <c r="OZ65" s="68"/>
      <c r="PA65" s="68"/>
      <c r="PB65" s="68"/>
      <c r="PC65" s="68"/>
      <c r="PD65" s="68"/>
      <c r="PE65" s="68"/>
      <c r="PF65" s="68"/>
      <c r="PG65" s="68"/>
      <c r="PH65" s="68"/>
      <c r="PI65" s="68"/>
      <c r="PJ65" s="68"/>
      <c r="PK65" s="68"/>
      <c r="PL65" s="68"/>
      <c r="PM65" s="68"/>
      <c r="PN65" s="68"/>
      <c r="PO65" s="68"/>
      <c r="PP65" s="68"/>
      <c r="PQ65" s="68"/>
      <c r="PR65" s="68"/>
      <c r="PS65" s="68"/>
      <c r="PT65" s="68"/>
      <c r="PU65" s="68"/>
      <c r="PV65" s="68"/>
      <c r="PW65" s="68"/>
      <c r="PX65" s="68"/>
      <c r="PY65" s="68"/>
      <c r="PZ65" s="68"/>
      <c r="QA65" s="68"/>
      <c r="QB65" s="68"/>
      <c r="QC65" s="68"/>
      <c r="QD65" s="68"/>
      <c r="QE65" s="68"/>
      <c r="QF65" s="68"/>
      <c r="QG65" s="68"/>
      <c r="QH65" s="68"/>
      <c r="QI65" s="68"/>
      <c r="QJ65" s="68"/>
      <c r="QK65" s="68"/>
      <c r="QL65" s="68"/>
      <c r="QM65" s="68"/>
      <c r="QN65" s="68"/>
      <c r="QO65" s="68"/>
      <c r="QP65" s="68"/>
      <c r="QQ65" s="68"/>
      <c r="QR65" s="68"/>
      <c r="QS65" s="68"/>
      <c r="QT65" s="68"/>
      <c r="QU65" s="68"/>
      <c r="QV65" s="68"/>
      <c r="QW65" s="68"/>
      <c r="QX65" s="68"/>
      <c r="QY65" s="68"/>
      <c r="QZ65" s="68"/>
      <c r="RA65" s="68"/>
      <c r="RB65" s="68"/>
      <c r="RC65" s="68"/>
      <c r="RD65" s="68"/>
      <c r="RE65" s="68"/>
      <c r="RF65" s="68"/>
      <c r="RG65" s="68"/>
      <c r="RH65" s="68"/>
      <c r="RI65" s="68"/>
      <c r="RJ65" s="68"/>
      <c r="RK65" s="68"/>
      <c r="RL65" s="68"/>
      <c r="RM65" s="68"/>
      <c r="RN65" s="68"/>
      <c r="RO65" s="68"/>
      <c r="RP65" s="68"/>
      <c r="RQ65" s="68"/>
      <c r="RR65" s="68"/>
      <c r="RS65" s="68"/>
      <c r="RT65" s="68"/>
      <c r="RU65" s="68"/>
      <c r="RV65" s="68"/>
      <c r="RW65" s="68"/>
      <c r="RX65" s="68"/>
      <c r="RY65" s="68"/>
      <c r="RZ65" s="68"/>
      <c r="SA65" s="68"/>
      <c r="SB65" s="68"/>
      <c r="SC65" s="68"/>
      <c r="SD65" s="68"/>
      <c r="SE65" s="68"/>
      <c r="SF65" s="68"/>
      <c r="SG65" s="68"/>
      <c r="SH65" s="68"/>
      <c r="SI65" s="68"/>
      <c r="SJ65" s="68"/>
      <c r="SK65" s="68"/>
      <c r="SL65" s="68"/>
      <c r="SM65" s="68"/>
      <c r="SN65" s="68"/>
      <c r="SO65" s="68"/>
      <c r="SP65" s="68"/>
      <c r="SQ65" s="68"/>
      <c r="SR65" s="68"/>
      <c r="SS65" s="68"/>
      <c r="ST65" s="68"/>
      <c r="SU65" s="68"/>
      <c r="SV65" s="68"/>
      <c r="SW65" s="68"/>
      <c r="SX65" s="68"/>
      <c r="SY65" s="68"/>
      <c r="SZ65" s="68"/>
      <c r="TA65" s="68"/>
      <c r="TB65" s="68"/>
      <c r="TC65" s="68"/>
      <c r="TD65" s="68"/>
      <c r="TE65" s="68"/>
      <c r="TF65" s="68"/>
      <c r="TG65" s="68"/>
      <c r="TH65" s="68"/>
      <c r="TI65" s="68"/>
      <c r="TJ65" s="68"/>
      <c r="TK65" s="68"/>
      <c r="TL65" s="68"/>
      <c r="TM65" s="68"/>
      <c r="TN65" s="68"/>
      <c r="TO65" s="68"/>
      <c r="TP65" s="68"/>
      <c r="TQ65" s="68"/>
      <c r="TR65" s="68"/>
      <c r="TS65" s="68"/>
      <c r="TT65" s="68"/>
      <c r="TU65" s="68"/>
      <c r="TV65" s="68"/>
      <c r="TW65" s="68"/>
      <c r="TX65" s="68"/>
      <c r="TY65" s="68"/>
      <c r="TZ65" s="68"/>
      <c r="UA65" s="68"/>
      <c r="UB65" s="68"/>
      <c r="UC65" s="68"/>
      <c r="UD65" s="68"/>
      <c r="UE65" s="68"/>
      <c r="UF65" s="68"/>
      <c r="UG65" s="68"/>
      <c r="UH65" s="68"/>
      <c r="UI65" s="68"/>
      <c r="UJ65" s="68"/>
      <c r="UK65" s="68"/>
      <c r="UL65" s="68"/>
      <c r="UM65" s="68"/>
      <c r="UN65" s="68"/>
      <c r="UO65" s="68"/>
      <c r="UP65" s="68"/>
      <c r="UQ65" s="68"/>
      <c r="UR65" s="68"/>
      <c r="US65" s="68"/>
      <c r="UT65" s="68"/>
      <c r="UU65" s="68"/>
      <c r="UV65" s="68"/>
      <c r="UW65" s="68"/>
      <c r="UX65" s="68"/>
      <c r="UY65" s="68"/>
      <c r="UZ65" s="68"/>
      <c r="VA65" s="68"/>
      <c r="VB65" s="68"/>
      <c r="VC65" s="68"/>
      <c r="VD65" s="68"/>
      <c r="VE65" s="68"/>
      <c r="VF65" s="68"/>
      <c r="VG65" s="68"/>
      <c r="VH65" s="68"/>
      <c r="VI65" s="68"/>
      <c r="VJ65" s="68"/>
      <c r="VK65" s="68"/>
      <c r="VL65" s="68"/>
      <c r="VM65" s="68"/>
      <c r="VN65" s="68"/>
      <c r="VO65" s="68"/>
      <c r="VP65" s="68"/>
      <c r="VQ65" s="68"/>
      <c r="VR65" s="68"/>
      <c r="VS65" s="68"/>
      <c r="VT65" s="68"/>
      <c r="VU65" s="68"/>
      <c r="VV65" s="68"/>
      <c r="VW65" s="68"/>
      <c r="VX65" s="68"/>
      <c r="VY65" s="68"/>
      <c r="VZ65" s="68"/>
      <c r="WA65" s="68"/>
      <c r="WB65" s="68"/>
      <c r="WC65" s="68"/>
      <c r="WD65" s="68"/>
      <c r="WE65" s="68"/>
      <c r="WF65" s="68"/>
      <c r="WG65" s="68"/>
      <c r="WH65" s="68"/>
      <c r="WI65" s="68"/>
      <c r="WJ65" s="68"/>
      <c r="WK65" s="68"/>
      <c r="WL65" s="68"/>
      <c r="WM65" s="68"/>
      <c r="WN65" s="68"/>
      <c r="WO65" s="68"/>
      <c r="WP65" s="68"/>
      <c r="WQ65" s="68"/>
      <c r="WR65" s="68"/>
      <c r="WS65" s="68"/>
      <c r="WT65" s="68"/>
      <c r="WU65" s="68"/>
      <c r="WV65" s="68"/>
      <c r="WW65" s="68"/>
      <c r="WX65" s="68"/>
      <c r="WY65" s="68"/>
      <c r="WZ65" s="68"/>
      <c r="XA65" s="68"/>
      <c r="XB65" s="68"/>
      <c r="XC65" s="68"/>
      <c r="XD65" s="68"/>
      <c r="XE65" s="68"/>
      <c r="XF65" s="68"/>
      <c r="XG65" s="68"/>
      <c r="XH65" s="68"/>
      <c r="XI65" s="68"/>
      <c r="XJ65" s="68"/>
      <c r="XK65" s="68"/>
      <c r="XL65" s="68"/>
      <c r="XM65" s="68"/>
      <c r="XN65" s="68"/>
      <c r="XO65" s="68"/>
      <c r="XP65" s="68"/>
      <c r="XQ65" s="68"/>
      <c r="XR65" s="68"/>
      <c r="XS65" s="68"/>
      <c r="XT65" s="68"/>
      <c r="XU65" s="68"/>
      <c r="XV65" s="68"/>
      <c r="XW65" s="68"/>
      <c r="XX65" s="68"/>
      <c r="XY65" s="68"/>
      <c r="XZ65" s="68"/>
      <c r="YA65" s="68"/>
      <c r="YB65" s="68"/>
      <c r="YC65" s="68"/>
      <c r="YD65" s="68"/>
      <c r="YE65" s="68"/>
      <c r="YF65" s="68"/>
      <c r="YG65" s="68"/>
      <c r="YH65" s="68"/>
      <c r="YI65" s="68"/>
      <c r="YJ65" s="68"/>
      <c r="YK65" s="68"/>
      <c r="YL65" s="68"/>
      <c r="YM65" s="68"/>
      <c r="YN65" s="68"/>
      <c r="YO65" s="68"/>
      <c r="YP65" s="68"/>
      <c r="YQ65" s="68"/>
      <c r="YR65" s="68"/>
      <c r="YS65" s="68"/>
      <c r="YT65" s="68"/>
      <c r="YU65" s="68"/>
      <c r="YV65" s="68"/>
      <c r="YW65" s="68"/>
      <c r="YX65" s="68"/>
      <c r="YY65" s="68"/>
      <c r="YZ65" s="68"/>
      <c r="ZA65" s="68"/>
      <c r="ZB65" s="68"/>
      <c r="ZC65" s="68"/>
      <c r="ZD65" s="68"/>
      <c r="ZE65" s="68"/>
      <c r="ZF65" s="68"/>
      <c r="ZG65" s="68"/>
      <c r="ZH65" s="68"/>
      <c r="ZI65" s="68"/>
      <c r="ZJ65" s="68"/>
      <c r="ZK65" s="68"/>
      <c r="ZL65" s="68"/>
      <c r="ZM65" s="68"/>
      <c r="ZN65" s="68"/>
      <c r="ZO65" s="68"/>
      <c r="ZP65" s="68"/>
      <c r="ZQ65" s="68"/>
      <c r="ZR65" s="68"/>
      <c r="ZS65" s="68"/>
      <c r="ZT65" s="68"/>
      <c r="ZU65" s="68"/>
      <c r="ZV65" s="68"/>
      <c r="ZW65" s="68"/>
      <c r="ZX65" s="68"/>
      <c r="ZY65" s="68"/>
      <c r="ZZ65" s="68"/>
      <c r="AAA65" s="68"/>
      <c r="AAB65" s="68"/>
      <c r="AAC65" s="68"/>
      <c r="AAD65" s="68"/>
      <c r="AAE65" s="68"/>
      <c r="AAF65" s="68"/>
      <c r="AAG65" s="68"/>
      <c r="AAH65" s="68"/>
      <c r="AAI65" s="68"/>
      <c r="AAJ65" s="68"/>
      <c r="AAK65" s="68"/>
      <c r="AAL65" s="68"/>
      <c r="AAM65" s="68"/>
      <c r="AAN65" s="68"/>
      <c r="AAO65" s="68"/>
      <c r="AAP65" s="68"/>
      <c r="AAQ65" s="68"/>
      <c r="AAR65" s="68"/>
      <c r="AAS65" s="68"/>
      <c r="AAT65" s="68"/>
      <c r="AAU65" s="68"/>
      <c r="AAV65" s="68"/>
      <c r="AAW65" s="68"/>
      <c r="AAX65" s="68"/>
      <c r="AAY65" s="68"/>
      <c r="AAZ65" s="68"/>
      <c r="ABA65" s="68"/>
      <c r="ABB65" s="68"/>
      <c r="ABC65" s="68"/>
      <c r="ABD65" s="68"/>
      <c r="ABE65" s="68"/>
      <c r="ABF65" s="68"/>
      <c r="ABG65" s="68"/>
      <c r="ABH65" s="68"/>
      <c r="ABI65" s="68"/>
      <c r="ABJ65" s="68"/>
      <c r="ABK65" s="68"/>
      <c r="ABL65" s="68"/>
      <c r="ABM65" s="68"/>
      <c r="ABN65" s="68"/>
      <c r="ABO65" s="68"/>
      <c r="ABP65" s="68"/>
      <c r="ABQ65" s="68"/>
      <c r="ABR65" s="68"/>
      <c r="ABS65" s="68"/>
      <c r="ABT65" s="68"/>
      <c r="ABU65" s="68"/>
      <c r="ABV65" s="68"/>
      <c r="ABW65" s="68"/>
      <c r="ABX65" s="68"/>
      <c r="ABY65" s="68"/>
      <c r="ABZ65" s="68"/>
      <c r="ACA65" s="68"/>
      <c r="ACB65" s="68"/>
      <c r="ACC65" s="68"/>
      <c r="ACD65" s="68"/>
      <c r="ACE65" s="68"/>
      <c r="ACF65" s="68"/>
      <c r="ACG65" s="68"/>
      <c r="ACH65" s="68"/>
      <c r="ACI65" s="68"/>
      <c r="ACJ65" s="68"/>
      <c r="ACK65" s="68"/>
      <c r="ACL65" s="68"/>
      <c r="ACM65" s="68"/>
      <c r="ACN65" s="68"/>
      <c r="ACO65" s="68"/>
      <c r="ACP65" s="68"/>
      <c r="ACQ65" s="68"/>
      <c r="ACR65" s="68"/>
      <c r="ACS65" s="68"/>
      <c r="ACT65" s="68"/>
      <c r="ACU65" s="68"/>
      <c r="ACV65" s="68"/>
      <c r="ACW65" s="68"/>
      <c r="ACX65" s="68"/>
      <c r="ACY65" s="68"/>
      <c r="ACZ65" s="68"/>
      <c r="ADA65" s="68"/>
      <c r="ADB65" s="68"/>
      <c r="ADC65" s="68"/>
      <c r="ADD65" s="68"/>
      <c r="ADE65" s="68"/>
      <c r="ADF65" s="68"/>
      <c r="ADG65" s="68"/>
      <c r="ADH65" s="68"/>
      <c r="ADI65" s="68"/>
      <c r="ADJ65" s="68"/>
      <c r="ADK65" s="68"/>
      <c r="ADL65" s="68"/>
      <c r="ADM65" s="68"/>
      <c r="ADN65" s="68"/>
      <c r="ADO65" s="68"/>
      <c r="ADP65" s="68"/>
      <c r="ADQ65" s="68"/>
      <c r="ADR65" s="68"/>
      <c r="ADS65" s="68"/>
      <c r="ADT65" s="68"/>
      <c r="ADU65" s="68"/>
      <c r="ADV65" s="68"/>
      <c r="ADW65" s="68"/>
      <c r="ADX65" s="68"/>
      <c r="ADY65" s="68"/>
      <c r="ADZ65" s="68"/>
      <c r="AEA65" s="68"/>
      <c r="AEB65" s="68"/>
      <c r="AEC65" s="68"/>
      <c r="AED65" s="68"/>
      <c r="AEE65" s="68"/>
      <c r="AEF65" s="68"/>
      <c r="AEG65" s="68"/>
      <c r="AEH65" s="68"/>
      <c r="AEI65" s="68"/>
      <c r="AEJ65" s="68"/>
      <c r="AEK65" s="68"/>
      <c r="AEL65" s="68"/>
      <c r="AEM65" s="68"/>
      <c r="AEN65" s="68"/>
      <c r="AEO65" s="68"/>
      <c r="AEP65" s="68"/>
      <c r="AEQ65" s="68"/>
      <c r="AER65" s="68"/>
      <c r="AES65" s="68"/>
      <c r="AET65" s="68"/>
      <c r="AEU65" s="68"/>
      <c r="AEV65" s="68"/>
      <c r="AEW65" s="68"/>
      <c r="AEX65" s="68"/>
      <c r="AEY65" s="68"/>
      <c r="AEZ65" s="68"/>
      <c r="AFA65" s="68"/>
      <c r="AFB65" s="68"/>
      <c r="AFC65" s="68"/>
      <c r="AFD65" s="68"/>
      <c r="AFE65" s="68"/>
      <c r="AFF65" s="68"/>
      <c r="AFG65" s="68"/>
      <c r="AFH65" s="68"/>
      <c r="AFI65" s="68"/>
      <c r="AFJ65" s="68"/>
      <c r="AFK65" s="68"/>
      <c r="AFL65" s="68"/>
      <c r="AFM65" s="68"/>
      <c r="AFN65" s="68"/>
      <c r="AFO65" s="68"/>
      <c r="AFP65" s="68"/>
      <c r="AFQ65" s="68"/>
      <c r="AFR65" s="68"/>
      <c r="AFS65" s="68"/>
      <c r="AFT65" s="68"/>
      <c r="AFU65" s="68"/>
      <c r="AFV65" s="68"/>
      <c r="AFW65" s="68"/>
      <c r="AFX65" s="68"/>
      <c r="AFY65" s="68"/>
      <c r="AFZ65" s="68"/>
      <c r="AGA65" s="68"/>
      <c r="AGB65" s="68"/>
      <c r="AGC65" s="68"/>
      <c r="AGD65" s="68"/>
      <c r="AGE65" s="68"/>
      <c r="AGF65" s="68"/>
      <c r="AGG65" s="68"/>
      <c r="AGH65" s="68"/>
      <c r="AGI65" s="68"/>
      <c r="AGJ65" s="68"/>
      <c r="AGK65" s="68"/>
      <c r="AGL65" s="68"/>
      <c r="AGM65" s="68"/>
      <c r="AGN65" s="68"/>
      <c r="AGO65" s="68"/>
      <c r="AGP65" s="68"/>
      <c r="AGQ65" s="68"/>
      <c r="AGR65" s="68"/>
      <c r="AGS65" s="68"/>
      <c r="AGT65" s="68"/>
      <c r="AGU65" s="68"/>
      <c r="AGV65" s="68"/>
      <c r="AGW65" s="68"/>
      <c r="AGX65" s="68"/>
      <c r="AGY65" s="68"/>
      <c r="AGZ65" s="68"/>
      <c r="AHA65" s="68"/>
      <c r="AHB65" s="68"/>
      <c r="AHC65" s="68"/>
      <c r="AHD65" s="68"/>
      <c r="AHE65" s="68"/>
      <c r="AHF65" s="68"/>
      <c r="AHG65" s="68"/>
      <c r="AHH65" s="68"/>
      <c r="AHI65" s="68"/>
      <c r="AHJ65" s="68"/>
      <c r="AHK65" s="68"/>
      <c r="AHL65" s="68"/>
      <c r="AHM65" s="68"/>
      <c r="AHN65" s="68"/>
      <c r="AHO65" s="68"/>
      <c r="AHP65" s="68"/>
      <c r="AHQ65" s="68"/>
      <c r="AHR65" s="68"/>
      <c r="AHS65" s="68"/>
      <c r="AHT65" s="68"/>
      <c r="AHU65" s="68"/>
      <c r="AHV65" s="68"/>
      <c r="AHW65" s="68"/>
      <c r="AHX65" s="68"/>
      <c r="AHY65" s="68"/>
      <c r="AHZ65" s="68"/>
      <c r="AIA65" s="68"/>
      <c r="AIB65" s="68"/>
      <c r="AIC65" s="68"/>
      <c r="AID65" s="68"/>
      <c r="AIE65" s="68"/>
      <c r="AIF65" s="68"/>
      <c r="AIG65" s="68"/>
      <c r="AIH65" s="68"/>
      <c r="AII65" s="68"/>
      <c r="AIJ65" s="68"/>
      <c r="AIK65" s="68"/>
      <c r="AIL65" s="68"/>
      <c r="AIM65" s="68"/>
      <c r="AIN65" s="68"/>
      <c r="AIO65" s="68"/>
      <c r="AIP65" s="68"/>
      <c r="AIQ65" s="68"/>
      <c r="AIR65" s="68"/>
      <c r="AIS65" s="68"/>
      <c r="AIT65" s="68"/>
      <c r="AIU65" s="68"/>
      <c r="AIV65" s="68"/>
      <c r="AIW65" s="68"/>
      <c r="AIX65" s="68"/>
      <c r="AIY65" s="68"/>
      <c r="AIZ65" s="68"/>
      <c r="AJA65" s="68"/>
      <c r="AJB65" s="68"/>
      <c r="AJC65" s="68"/>
      <c r="AJD65" s="68"/>
      <c r="AJE65" s="68"/>
      <c r="AJF65" s="68"/>
      <c r="AJG65" s="68"/>
      <c r="AJH65" s="68"/>
      <c r="AJI65" s="68"/>
      <c r="AJJ65" s="68"/>
      <c r="AJK65" s="68"/>
      <c r="AJL65" s="68"/>
      <c r="AJM65" s="68"/>
      <c r="AJN65" s="68"/>
      <c r="AJO65" s="68"/>
      <c r="AJP65" s="68"/>
      <c r="AJQ65" s="68"/>
      <c r="AJR65" s="68"/>
      <c r="AJS65" s="68"/>
      <c r="AJT65" s="68"/>
      <c r="AJU65" s="68"/>
      <c r="AJV65" s="68"/>
      <c r="AJW65" s="68"/>
      <c r="AJX65" s="68"/>
      <c r="AJY65" s="68"/>
      <c r="AJZ65" s="68"/>
      <c r="AKA65" s="68"/>
      <c r="AKB65" s="68"/>
      <c r="AKC65" s="68"/>
      <c r="AKD65" s="68"/>
      <c r="AKE65" s="68"/>
      <c r="AKF65" s="68"/>
      <c r="AKG65" s="68"/>
      <c r="AKH65" s="68"/>
      <c r="AKI65" s="68"/>
      <c r="AKJ65" s="68"/>
      <c r="AKK65" s="68"/>
      <c r="AKL65" s="68"/>
      <c r="AKM65" s="68"/>
      <c r="AKN65" s="68"/>
      <c r="AKO65" s="68"/>
      <c r="AKP65" s="68"/>
      <c r="AKQ65" s="68"/>
      <c r="AKR65" s="68"/>
      <c r="AKS65" s="68"/>
      <c r="AKT65" s="68"/>
      <c r="AKU65" s="68"/>
      <c r="AKV65" s="68"/>
      <c r="AKW65" s="68"/>
      <c r="AKX65" s="68"/>
      <c r="AKY65" s="68"/>
      <c r="AKZ65" s="68"/>
      <c r="ALA65" s="68"/>
      <c r="ALB65" s="68"/>
      <c r="ALC65" s="68"/>
      <c r="ALD65" s="68"/>
      <c r="ALE65" s="68"/>
      <c r="ALF65" s="68"/>
      <c r="ALG65" s="68"/>
      <c r="ALH65" s="68"/>
      <c r="ALI65" s="68"/>
      <c r="ALJ65" s="68"/>
      <c r="ALK65" s="68"/>
      <c r="ALL65" s="68"/>
      <c r="ALM65" s="68"/>
      <c r="ALN65" s="68"/>
      <c r="ALO65" s="68"/>
      <c r="ALP65" s="68"/>
      <c r="ALQ65" s="68"/>
      <c r="ALR65" s="68"/>
      <c r="ALS65" s="68"/>
      <c r="ALT65" s="68"/>
      <c r="ALU65" s="68"/>
      <c r="ALV65" s="68"/>
      <c r="ALW65" s="68"/>
      <c r="ALX65" s="68"/>
      <c r="ALY65" s="68"/>
      <c r="ALZ65" s="68"/>
      <c r="AMA65" s="68"/>
      <c r="AMB65" s="68"/>
      <c r="AMC65" s="68"/>
      <c r="AMD65" s="68"/>
      <c r="AME65" s="68"/>
      <c r="AMF65" s="68"/>
      <c r="AMG65" s="68"/>
      <c r="AMH65" s="68"/>
      <c r="AMI65" s="68"/>
      <c r="AMJ65" s="68"/>
      <c r="AMK65" s="68"/>
      <c r="AML65" s="68"/>
      <c r="AMM65" s="68"/>
      <c r="AMN65" s="68"/>
      <c r="AMO65" s="68"/>
      <c r="AMP65" s="68"/>
      <c r="AMQ65" s="68"/>
      <c r="AMR65" s="68"/>
      <c r="AMS65" s="68"/>
      <c r="AMT65" s="68"/>
      <c r="AMU65" s="68"/>
      <c r="AMV65" s="68"/>
      <c r="AMW65" s="68"/>
      <c r="AMX65" s="68"/>
      <c r="AMY65" s="68"/>
      <c r="AMZ65" s="68"/>
      <c r="ANA65" s="68"/>
      <c r="ANB65" s="68"/>
      <c r="ANC65" s="68"/>
      <c r="AND65" s="68"/>
      <c r="ANE65" s="68"/>
      <c r="ANF65" s="68"/>
      <c r="ANG65" s="68"/>
      <c r="ANH65" s="68"/>
      <c r="ANI65" s="68"/>
      <c r="ANJ65" s="68"/>
      <c r="ANK65" s="68"/>
      <c r="ANL65" s="68"/>
      <c r="ANM65" s="68"/>
      <c r="ANN65" s="68"/>
      <c r="ANO65" s="68"/>
      <c r="ANP65" s="68"/>
      <c r="ANQ65" s="68"/>
      <c r="ANR65" s="68"/>
      <c r="ANS65" s="68"/>
      <c r="ANT65" s="68"/>
      <c r="ANU65" s="68"/>
      <c r="ANV65" s="68"/>
      <c r="ANW65" s="68"/>
      <c r="ANX65" s="68"/>
      <c r="ANY65" s="68"/>
      <c r="ANZ65" s="68"/>
      <c r="AOA65" s="68"/>
    </row>
    <row r="66" spans="1:1067" s="64" customFormat="1" x14ac:dyDescent="0.3">
      <c r="A66" s="68"/>
      <c r="B66" s="68"/>
      <c r="C66" s="68"/>
      <c r="D66" s="68"/>
      <c r="E66" s="68"/>
      <c r="F66" s="68"/>
      <c r="G66" s="68"/>
      <c r="H66" s="68"/>
      <c r="I66" s="68"/>
      <c r="J66" s="68"/>
      <c r="K66" s="68"/>
      <c r="L66" s="68"/>
      <c r="M66" s="68"/>
      <c r="N66" s="88"/>
      <c r="O66" s="88"/>
      <c r="P66" s="90"/>
      <c r="Q66" s="70"/>
      <c r="R66" s="70"/>
      <c r="S66" s="70"/>
      <c r="U66" s="164"/>
      <c r="V66" s="111"/>
      <c r="Z66" s="70"/>
      <c r="AA66" s="67"/>
      <c r="AB66" s="67"/>
      <c r="AC66" s="117"/>
      <c r="AD66" s="67"/>
      <c r="AE66" s="67"/>
      <c r="AF66" s="67"/>
      <c r="AG66" s="70"/>
      <c r="AN66" s="70"/>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c r="FX66" s="68"/>
      <c r="FY66" s="68"/>
      <c r="FZ66" s="68"/>
      <c r="GA66" s="68"/>
      <c r="GB66" s="68"/>
      <c r="GC66" s="68"/>
      <c r="GD66" s="68"/>
      <c r="GE66" s="68"/>
      <c r="GF66" s="68"/>
      <c r="GG66" s="68"/>
      <c r="GH66" s="68"/>
      <c r="GI66" s="68"/>
      <c r="GJ66" s="68"/>
      <c r="GK66" s="68"/>
      <c r="GL66" s="68"/>
      <c r="GM66" s="68"/>
      <c r="GN66" s="68"/>
      <c r="GO66" s="68"/>
      <c r="GP66" s="68"/>
      <c r="GQ66" s="68"/>
      <c r="GR66" s="68"/>
      <c r="GS66" s="68"/>
      <c r="GT66" s="68"/>
      <c r="GU66" s="68"/>
      <c r="GV66" s="68"/>
      <c r="GW66" s="68"/>
      <c r="GX66" s="68"/>
      <c r="GY66" s="68"/>
      <c r="GZ66" s="68"/>
      <c r="HA66" s="68"/>
      <c r="HB66" s="68"/>
      <c r="HC66" s="68"/>
      <c r="HD66" s="68"/>
      <c r="HE66" s="68"/>
      <c r="HF66" s="68"/>
      <c r="HG66" s="68"/>
      <c r="HH66" s="68"/>
      <c r="HI66" s="68"/>
      <c r="HJ66" s="68"/>
      <c r="HK66" s="68"/>
      <c r="HL66" s="68"/>
      <c r="HM66" s="68"/>
      <c r="HN66" s="68"/>
      <c r="HO66" s="68"/>
      <c r="HP66" s="68"/>
      <c r="HQ66" s="68"/>
      <c r="HR66" s="68"/>
      <c r="HS66" s="68"/>
      <c r="HT66" s="68"/>
      <c r="HU66" s="68"/>
      <c r="HV66" s="68"/>
      <c r="HW66" s="68"/>
      <c r="HX66" s="68"/>
      <c r="HY66" s="68"/>
      <c r="HZ66" s="68"/>
      <c r="IA66" s="68"/>
      <c r="IB66" s="68"/>
      <c r="IC66" s="68"/>
      <c r="ID66" s="68"/>
      <c r="IE66" s="68"/>
      <c r="IF66" s="68"/>
      <c r="IG66" s="68"/>
      <c r="IH66" s="68"/>
      <c r="II66" s="68"/>
      <c r="IJ66" s="68"/>
      <c r="IK66" s="68"/>
      <c r="IL66" s="68"/>
      <c r="IM66" s="68"/>
      <c r="IN66" s="68"/>
      <c r="IO66" s="68"/>
      <c r="IP66" s="68"/>
      <c r="IQ66" s="68"/>
      <c r="IR66" s="68"/>
      <c r="IS66" s="68"/>
      <c r="IT66" s="68"/>
      <c r="IU66" s="68"/>
      <c r="IV66" s="68"/>
      <c r="IW66" s="68"/>
      <c r="IX66" s="68"/>
      <c r="IY66" s="68"/>
      <c r="IZ66" s="68"/>
      <c r="JA66" s="68"/>
      <c r="JB66" s="68"/>
      <c r="JC66" s="68"/>
      <c r="JD66" s="68"/>
      <c r="JE66" s="68"/>
      <c r="JF66" s="68"/>
      <c r="JG66" s="68"/>
      <c r="JH66" s="68"/>
      <c r="JI66" s="68"/>
      <c r="JJ66" s="68"/>
      <c r="JK66" s="68"/>
      <c r="JL66" s="68"/>
      <c r="JM66" s="68"/>
      <c r="JN66" s="68"/>
      <c r="JO66" s="68"/>
      <c r="JP66" s="68"/>
      <c r="JQ66" s="68"/>
      <c r="JR66" s="68"/>
      <c r="JS66" s="68"/>
      <c r="JT66" s="68"/>
      <c r="JU66" s="68"/>
      <c r="JV66" s="68"/>
      <c r="JW66" s="68"/>
      <c r="JX66" s="68"/>
      <c r="JY66" s="68"/>
      <c r="JZ66" s="68"/>
      <c r="KA66" s="68"/>
      <c r="KB66" s="68"/>
      <c r="KC66" s="68"/>
      <c r="KD66" s="68"/>
      <c r="KE66" s="68"/>
      <c r="KF66" s="68"/>
      <c r="KG66" s="68"/>
      <c r="KH66" s="68"/>
      <c r="KI66" s="68"/>
      <c r="KJ66" s="68"/>
      <c r="KK66" s="68"/>
      <c r="KL66" s="68"/>
      <c r="KM66" s="68"/>
      <c r="KN66" s="68"/>
      <c r="KO66" s="68"/>
      <c r="KP66" s="68"/>
      <c r="KQ66" s="68"/>
      <c r="KR66" s="68"/>
      <c r="KS66" s="68"/>
      <c r="KT66" s="68"/>
      <c r="KU66" s="68"/>
      <c r="KV66" s="68"/>
      <c r="KW66" s="68"/>
      <c r="KX66" s="68"/>
      <c r="KY66" s="68"/>
      <c r="KZ66" s="68"/>
      <c r="LA66" s="68"/>
      <c r="LB66" s="68"/>
      <c r="LC66" s="68"/>
      <c r="LD66" s="68"/>
      <c r="LE66" s="68"/>
      <c r="LF66" s="68"/>
      <c r="LG66" s="68"/>
      <c r="LH66" s="68"/>
      <c r="LI66" s="68"/>
      <c r="LJ66" s="68"/>
      <c r="LK66" s="68"/>
      <c r="LL66" s="68"/>
      <c r="LM66" s="68"/>
      <c r="LN66" s="68"/>
      <c r="LO66" s="68"/>
      <c r="LP66" s="68"/>
      <c r="LQ66" s="68"/>
      <c r="LR66" s="68"/>
      <c r="LS66" s="68"/>
      <c r="LT66" s="68"/>
      <c r="LU66" s="68"/>
      <c r="LV66" s="68"/>
      <c r="LW66" s="68"/>
      <c r="LX66" s="68"/>
      <c r="LY66" s="68"/>
      <c r="LZ66" s="68"/>
      <c r="MA66" s="68"/>
      <c r="MB66" s="68"/>
      <c r="MC66" s="68"/>
      <c r="MD66" s="68"/>
      <c r="ME66" s="68"/>
      <c r="MF66" s="68"/>
      <c r="MG66" s="68"/>
      <c r="MH66" s="68"/>
      <c r="MI66" s="68"/>
      <c r="MJ66" s="68"/>
      <c r="MK66" s="68"/>
      <c r="ML66" s="68"/>
      <c r="MM66" s="68"/>
      <c r="MN66" s="68"/>
      <c r="MO66" s="68"/>
      <c r="MP66" s="68"/>
      <c r="MQ66" s="68"/>
      <c r="MR66" s="68"/>
      <c r="MS66" s="68"/>
      <c r="MT66" s="68"/>
      <c r="MU66" s="68"/>
      <c r="MV66" s="68"/>
      <c r="MW66" s="68"/>
      <c r="MX66" s="68"/>
      <c r="MY66" s="68"/>
      <c r="MZ66" s="68"/>
      <c r="NA66" s="68"/>
      <c r="NB66" s="68"/>
      <c r="NC66" s="68"/>
      <c r="ND66" s="68"/>
      <c r="NE66" s="68"/>
      <c r="NF66" s="68"/>
      <c r="NG66" s="68"/>
      <c r="NH66" s="68"/>
      <c r="NI66" s="68"/>
      <c r="NJ66" s="68"/>
      <c r="NK66" s="68"/>
      <c r="NL66" s="68"/>
      <c r="NM66" s="68"/>
      <c r="NN66" s="68"/>
      <c r="NO66" s="68"/>
      <c r="NP66" s="68"/>
      <c r="NQ66" s="68"/>
      <c r="NR66" s="68"/>
      <c r="NS66" s="68"/>
      <c r="NT66" s="68"/>
      <c r="NU66" s="68"/>
      <c r="NV66" s="68"/>
      <c r="NW66" s="68"/>
      <c r="NX66" s="68"/>
      <c r="NY66" s="68"/>
      <c r="NZ66" s="68"/>
      <c r="OA66" s="68"/>
      <c r="OB66" s="68"/>
      <c r="OC66" s="68"/>
      <c r="OD66" s="68"/>
      <c r="OE66" s="68"/>
      <c r="OF66" s="68"/>
      <c r="OG66" s="68"/>
      <c r="OH66" s="68"/>
      <c r="OI66" s="68"/>
      <c r="OJ66" s="68"/>
      <c r="OK66" s="68"/>
      <c r="OL66" s="68"/>
      <c r="OM66" s="68"/>
      <c r="ON66" s="68"/>
      <c r="OO66" s="68"/>
      <c r="OP66" s="68"/>
      <c r="OQ66" s="68"/>
      <c r="OR66" s="68"/>
      <c r="OS66" s="68"/>
      <c r="OT66" s="68"/>
      <c r="OU66" s="68"/>
      <c r="OV66" s="68"/>
      <c r="OW66" s="68"/>
      <c r="OX66" s="68"/>
      <c r="OY66" s="68"/>
      <c r="OZ66" s="68"/>
      <c r="PA66" s="68"/>
      <c r="PB66" s="68"/>
      <c r="PC66" s="68"/>
      <c r="PD66" s="68"/>
      <c r="PE66" s="68"/>
      <c r="PF66" s="68"/>
      <c r="PG66" s="68"/>
      <c r="PH66" s="68"/>
      <c r="PI66" s="68"/>
      <c r="PJ66" s="68"/>
      <c r="PK66" s="68"/>
      <c r="PL66" s="68"/>
      <c r="PM66" s="68"/>
      <c r="PN66" s="68"/>
      <c r="PO66" s="68"/>
      <c r="PP66" s="68"/>
      <c r="PQ66" s="68"/>
      <c r="PR66" s="68"/>
      <c r="PS66" s="68"/>
      <c r="PT66" s="68"/>
      <c r="PU66" s="68"/>
      <c r="PV66" s="68"/>
      <c r="PW66" s="68"/>
      <c r="PX66" s="68"/>
      <c r="PY66" s="68"/>
      <c r="PZ66" s="68"/>
      <c r="QA66" s="68"/>
      <c r="QB66" s="68"/>
      <c r="QC66" s="68"/>
      <c r="QD66" s="68"/>
      <c r="QE66" s="68"/>
      <c r="QF66" s="68"/>
      <c r="QG66" s="68"/>
      <c r="QH66" s="68"/>
      <c r="QI66" s="68"/>
      <c r="QJ66" s="68"/>
      <c r="QK66" s="68"/>
      <c r="QL66" s="68"/>
      <c r="QM66" s="68"/>
      <c r="QN66" s="68"/>
      <c r="QO66" s="68"/>
      <c r="QP66" s="68"/>
      <c r="QQ66" s="68"/>
      <c r="QR66" s="68"/>
      <c r="QS66" s="68"/>
      <c r="QT66" s="68"/>
      <c r="QU66" s="68"/>
      <c r="QV66" s="68"/>
      <c r="QW66" s="68"/>
      <c r="QX66" s="68"/>
      <c r="QY66" s="68"/>
      <c r="QZ66" s="68"/>
      <c r="RA66" s="68"/>
      <c r="RB66" s="68"/>
      <c r="RC66" s="68"/>
      <c r="RD66" s="68"/>
      <c r="RE66" s="68"/>
      <c r="RF66" s="68"/>
      <c r="RG66" s="68"/>
      <c r="RH66" s="68"/>
      <c r="RI66" s="68"/>
      <c r="RJ66" s="68"/>
      <c r="RK66" s="68"/>
      <c r="RL66" s="68"/>
      <c r="RM66" s="68"/>
      <c r="RN66" s="68"/>
      <c r="RO66" s="68"/>
      <c r="RP66" s="68"/>
      <c r="RQ66" s="68"/>
      <c r="RR66" s="68"/>
      <c r="RS66" s="68"/>
      <c r="RT66" s="68"/>
      <c r="RU66" s="68"/>
      <c r="RV66" s="68"/>
      <c r="RW66" s="68"/>
      <c r="RX66" s="68"/>
      <c r="RY66" s="68"/>
      <c r="RZ66" s="68"/>
      <c r="SA66" s="68"/>
      <c r="SB66" s="68"/>
      <c r="SC66" s="68"/>
      <c r="SD66" s="68"/>
      <c r="SE66" s="68"/>
      <c r="SF66" s="68"/>
      <c r="SG66" s="68"/>
      <c r="SH66" s="68"/>
      <c r="SI66" s="68"/>
      <c r="SJ66" s="68"/>
      <c r="SK66" s="68"/>
      <c r="SL66" s="68"/>
      <c r="SM66" s="68"/>
      <c r="SN66" s="68"/>
      <c r="SO66" s="68"/>
      <c r="SP66" s="68"/>
      <c r="SQ66" s="68"/>
      <c r="SR66" s="68"/>
      <c r="SS66" s="68"/>
      <c r="ST66" s="68"/>
      <c r="SU66" s="68"/>
      <c r="SV66" s="68"/>
      <c r="SW66" s="68"/>
      <c r="SX66" s="68"/>
      <c r="SY66" s="68"/>
      <c r="SZ66" s="68"/>
      <c r="TA66" s="68"/>
      <c r="TB66" s="68"/>
      <c r="TC66" s="68"/>
      <c r="TD66" s="68"/>
      <c r="TE66" s="68"/>
      <c r="TF66" s="68"/>
      <c r="TG66" s="68"/>
      <c r="TH66" s="68"/>
      <c r="TI66" s="68"/>
      <c r="TJ66" s="68"/>
      <c r="TK66" s="68"/>
      <c r="TL66" s="68"/>
      <c r="TM66" s="68"/>
      <c r="TN66" s="68"/>
      <c r="TO66" s="68"/>
      <c r="TP66" s="68"/>
      <c r="TQ66" s="68"/>
      <c r="TR66" s="68"/>
      <c r="TS66" s="68"/>
      <c r="TT66" s="68"/>
      <c r="TU66" s="68"/>
      <c r="TV66" s="68"/>
      <c r="TW66" s="68"/>
      <c r="TX66" s="68"/>
      <c r="TY66" s="68"/>
      <c r="TZ66" s="68"/>
      <c r="UA66" s="68"/>
      <c r="UB66" s="68"/>
      <c r="UC66" s="68"/>
      <c r="UD66" s="68"/>
      <c r="UE66" s="68"/>
      <c r="UF66" s="68"/>
      <c r="UG66" s="68"/>
      <c r="UH66" s="68"/>
      <c r="UI66" s="68"/>
      <c r="UJ66" s="68"/>
      <c r="UK66" s="68"/>
      <c r="UL66" s="68"/>
      <c r="UM66" s="68"/>
      <c r="UN66" s="68"/>
      <c r="UO66" s="68"/>
      <c r="UP66" s="68"/>
      <c r="UQ66" s="68"/>
      <c r="UR66" s="68"/>
      <c r="US66" s="68"/>
      <c r="UT66" s="68"/>
      <c r="UU66" s="68"/>
      <c r="UV66" s="68"/>
      <c r="UW66" s="68"/>
      <c r="UX66" s="68"/>
      <c r="UY66" s="68"/>
      <c r="UZ66" s="68"/>
      <c r="VA66" s="68"/>
      <c r="VB66" s="68"/>
      <c r="VC66" s="68"/>
      <c r="VD66" s="68"/>
      <c r="VE66" s="68"/>
      <c r="VF66" s="68"/>
      <c r="VG66" s="68"/>
      <c r="VH66" s="68"/>
      <c r="VI66" s="68"/>
      <c r="VJ66" s="68"/>
      <c r="VK66" s="68"/>
      <c r="VL66" s="68"/>
      <c r="VM66" s="68"/>
      <c r="VN66" s="68"/>
      <c r="VO66" s="68"/>
      <c r="VP66" s="68"/>
      <c r="VQ66" s="68"/>
      <c r="VR66" s="68"/>
      <c r="VS66" s="68"/>
      <c r="VT66" s="68"/>
      <c r="VU66" s="68"/>
      <c r="VV66" s="68"/>
      <c r="VW66" s="68"/>
      <c r="VX66" s="68"/>
      <c r="VY66" s="68"/>
      <c r="VZ66" s="68"/>
      <c r="WA66" s="68"/>
      <c r="WB66" s="68"/>
      <c r="WC66" s="68"/>
      <c r="WD66" s="68"/>
      <c r="WE66" s="68"/>
      <c r="WF66" s="68"/>
      <c r="WG66" s="68"/>
      <c r="WH66" s="68"/>
      <c r="WI66" s="68"/>
      <c r="WJ66" s="68"/>
      <c r="WK66" s="68"/>
      <c r="WL66" s="68"/>
      <c r="WM66" s="68"/>
      <c r="WN66" s="68"/>
      <c r="WO66" s="68"/>
      <c r="WP66" s="68"/>
      <c r="WQ66" s="68"/>
      <c r="WR66" s="68"/>
      <c r="WS66" s="68"/>
      <c r="WT66" s="68"/>
      <c r="WU66" s="68"/>
      <c r="WV66" s="68"/>
      <c r="WW66" s="68"/>
      <c r="WX66" s="68"/>
      <c r="WY66" s="68"/>
      <c r="WZ66" s="68"/>
      <c r="XA66" s="68"/>
      <c r="XB66" s="68"/>
      <c r="XC66" s="68"/>
      <c r="XD66" s="68"/>
      <c r="XE66" s="68"/>
      <c r="XF66" s="68"/>
      <c r="XG66" s="68"/>
      <c r="XH66" s="68"/>
      <c r="XI66" s="68"/>
      <c r="XJ66" s="68"/>
      <c r="XK66" s="68"/>
      <c r="XL66" s="68"/>
      <c r="XM66" s="68"/>
      <c r="XN66" s="68"/>
      <c r="XO66" s="68"/>
      <c r="XP66" s="68"/>
      <c r="XQ66" s="68"/>
      <c r="XR66" s="68"/>
      <c r="XS66" s="68"/>
      <c r="XT66" s="68"/>
      <c r="XU66" s="68"/>
      <c r="XV66" s="68"/>
      <c r="XW66" s="68"/>
      <c r="XX66" s="68"/>
      <c r="XY66" s="68"/>
      <c r="XZ66" s="68"/>
      <c r="YA66" s="68"/>
      <c r="YB66" s="68"/>
      <c r="YC66" s="68"/>
      <c r="YD66" s="68"/>
      <c r="YE66" s="68"/>
      <c r="YF66" s="68"/>
      <c r="YG66" s="68"/>
      <c r="YH66" s="68"/>
      <c r="YI66" s="68"/>
      <c r="YJ66" s="68"/>
      <c r="YK66" s="68"/>
      <c r="YL66" s="68"/>
      <c r="YM66" s="68"/>
      <c r="YN66" s="68"/>
      <c r="YO66" s="68"/>
      <c r="YP66" s="68"/>
      <c r="YQ66" s="68"/>
      <c r="YR66" s="68"/>
      <c r="YS66" s="68"/>
      <c r="YT66" s="68"/>
      <c r="YU66" s="68"/>
      <c r="YV66" s="68"/>
      <c r="YW66" s="68"/>
      <c r="YX66" s="68"/>
      <c r="YY66" s="68"/>
      <c r="YZ66" s="68"/>
      <c r="ZA66" s="68"/>
      <c r="ZB66" s="68"/>
      <c r="ZC66" s="68"/>
      <c r="ZD66" s="68"/>
      <c r="ZE66" s="68"/>
      <c r="ZF66" s="68"/>
      <c r="ZG66" s="68"/>
      <c r="ZH66" s="68"/>
      <c r="ZI66" s="68"/>
      <c r="ZJ66" s="68"/>
      <c r="ZK66" s="68"/>
      <c r="ZL66" s="68"/>
      <c r="ZM66" s="68"/>
      <c r="ZN66" s="68"/>
      <c r="ZO66" s="68"/>
      <c r="ZP66" s="68"/>
      <c r="ZQ66" s="68"/>
      <c r="ZR66" s="68"/>
      <c r="ZS66" s="68"/>
      <c r="ZT66" s="68"/>
      <c r="ZU66" s="68"/>
      <c r="ZV66" s="68"/>
      <c r="ZW66" s="68"/>
      <c r="ZX66" s="68"/>
      <c r="ZY66" s="68"/>
      <c r="ZZ66" s="68"/>
      <c r="AAA66" s="68"/>
      <c r="AAB66" s="68"/>
      <c r="AAC66" s="68"/>
      <c r="AAD66" s="68"/>
      <c r="AAE66" s="68"/>
      <c r="AAF66" s="68"/>
      <c r="AAG66" s="68"/>
      <c r="AAH66" s="68"/>
      <c r="AAI66" s="68"/>
      <c r="AAJ66" s="68"/>
      <c r="AAK66" s="68"/>
      <c r="AAL66" s="68"/>
      <c r="AAM66" s="68"/>
      <c r="AAN66" s="68"/>
      <c r="AAO66" s="68"/>
      <c r="AAP66" s="68"/>
      <c r="AAQ66" s="68"/>
      <c r="AAR66" s="68"/>
      <c r="AAS66" s="68"/>
      <c r="AAT66" s="68"/>
      <c r="AAU66" s="68"/>
      <c r="AAV66" s="68"/>
      <c r="AAW66" s="68"/>
      <c r="AAX66" s="68"/>
      <c r="AAY66" s="68"/>
      <c r="AAZ66" s="68"/>
      <c r="ABA66" s="68"/>
      <c r="ABB66" s="68"/>
      <c r="ABC66" s="68"/>
      <c r="ABD66" s="68"/>
      <c r="ABE66" s="68"/>
      <c r="ABF66" s="68"/>
      <c r="ABG66" s="68"/>
      <c r="ABH66" s="68"/>
      <c r="ABI66" s="68"/>
      <c r="ABJ66" s="68"/>
      <c r="ABK66" s="68"/>
      <c r="ABL66" s="68"/>
      <c r="ABM66" s="68"/>
      <c r="ABN66" s="68"/>
      <c r="ABO66" s="68"/>
      <c r="ABP66" s="68"/>
      <c r="ABQ66" s="68"/>
      <c r="ABR66" s="68"/>
      <c r="ABS66" s="68"/>
      <c r="ABT66" s="68"/>
      <c r="ABU66" s="68"/>
      <c r="ABV66" s="68"/>
      <c r="ABW66" s="68"/>
      <c r="ABX66" s="68"/>
      <c r="ABY66" s="68"/>
      <c r="ABZ66" s="68"/>
      <c r="ACA66" s="68"/>
      <c r="ACB66" s="68"/>
      <c r="ACC66" s="68"/>
      <c r="ACD66" s="68"/>
      <c r="ACE66" s="68"/>
      <c r="ACF66" s="68"/>
      <c r="ACG66" s="68"/>
      <c r="ACH66" s="68"/>
      <c r="ACI66" s="68"/>
      <c r="ACJ66" s="68"/>
      <c r="ACK66" s="68"/>
      <c r="ACL66" s="68"/>
      <c r="ACM66" s="68"/>
      <c r="ACN66" s="68"/>
      <c r="ACO66" s="68"/>
      <c r="ACP66" s="68"/>
      <c r="ACQ66" s="68"/>
      <c r="ACR66" s="68"/>
      <c r="ACS66" s="68"/>
      <c r="ACT66" s="68"/>
      <c r="ACU66" s="68"/>
      <c r="ACV66" s="68"/>
      <c r="ACW66" s="68"/>
      <c r="ACX66" s="68"/>
      <c r="ACY66" s="68"/>
      <c r="ACZ66" s="68"/>
      <c r="ADA66" s="68"/>
      <c r="ADB66" s="68"/>
      <c r="ADC66" s="68"/>
      <c r="ADD66" s="68"/>
      <c r="ADE66" s="68"/>
      <c r="ADF66" s="68"/>
      <c r="ADG66" s="68"/>
      <c r="ADH66" s="68"/>
      <c r="ADI66" s="68"/>
      <c r="ADJ66" s="68"/>
      <c r="ADK66" s="68"/>
      <c r="ADL66" s="68"/>
      <c r="ADM66" s="68"/>
      <c r="ADN66" s="68"/>
      <c r="ADO66" s="68"/>
      <c r="ADP66" s="68"/>
      <c r="ADQ66" s="68"/>
      <c r="ADR66" s="68"/>
      <c r="ADS66" s="68"/>
      <c r="ADT66" s="68"/>
      <c r="ADU66" s="68"/>
      <c r="ADV66" s="68"/>
      <c r="ADW66" s="68"/>
      <c r="ADX66" s="68"/>
      <c r="ADY66" s="68"/>
      <c r="ADZ66" s="68"/>
      <c r="AEA66" s="68"/>
      <c r="AEB66" s="68"/>
      <c r="AEC66" s="68"/>
      <c r="AED66" s="68"/>
      <c r="AEE66" s="68"/>
      <c r="AEF66" s="68"/>
      <c r="AEG66" s="68"/>
      <c r="AEH66" s="68"/>
      <c r="AEI66" s="68"/>
      <c r="AEJ66" s="68"/>
      <c r="AEK66" s="68"/>
      <c r="AEL66" s="68"/>
      <c r="AEM66" s="68"/>
      <c r="AEN66" s="68"/>
      <c r="AEO66" s="68"/>
      <c r="AEP66" s="68"/>
      <c r="AEQ66" s="68"/>
      <c r="AER66" s="68"/>
      <c r="AES66" s="68"/>
      <c r="AET66" s="68"/>
      <c r="AEU66" s="68"/>
      <c r="AEV66" s="68"/>
      <c r="AEW66" s="68"/>
      <c r="AEX66" s="68"/>
      <c r="AEY66" s="68"/>
      <c r="AEZ66" s="68"/>
      <c r="AFA66" s="68"/>
      <c r="AFB66" s="68"/>
      <c r="AFC66" s="68"/>
      <c r="AFD66" s="68"/>
      <c r="AFE66" s="68"/>
      <c r="AFF66" s="68"/>
      <c r="AFG66" s="68"/>
      <c r="AFH66" s="68"/>
      <c r="AFI66" s="68"/>
      <c r="AFJ66" s="68"/>
      <c r="AFK66" s="68"/>
      <c r="AFL66" s="68"/>
      <c r="AFM66" s="68"/>
      <c r="AFN66" s="68"/>
      <c r="AFO66" s="68"/>
      <c r="AFP66" s="68"/>
      <c r="AFQ66" s="68"/>
      <c r="AFR66" s="68"/>
      <c r="AFS66" s="68"/>
      <c r="AFT66" s="68"/>
      <c r="AFU66" s="68"/>
      <c r="AFV66" s="68"/>
      <c r="AFW66" s="68"/>
      <c r="AFX66" s="68"/>
      <c r="AFY66" s="68"/>
      <c r="AFZ66" s="68"/>
      <c r="AGA66" s="68"/>
      <c r="AGB66" s="68"/>
      <c r="AGC66" s="68"/>
      <c r="AGD66" s="68"/>
      <c r="AGE66" s="68"/>
      <c r="AGF66" s="68"/>
      <c r="AGG66" s="68"/>
      <c r="AGH66" s="68"/>
      <c r="AGI66" s="68"/>
      <c r="AGJ66" s="68"/>
      <c r="AGK66" s="68"/>
      <c r="AGL66" s="68"/>
      <c r="AGM66" s="68"/>
      <c r="AGN66" s="68"/>
      <c r="AGO66" s="68"/>
      <c r="AGP66" s="68"/>
      <c r="AGQ66" s="68"/>
      <c r="AGR66" s="68"/>
      <c r="AGS66" s="68"/>
      <c r="AGT66" s="68"/>
      <c r="AGU66" s="68"/>
      <c r="AGV66" s="68"/>
      <c r="AGW66" s="68"/>
      <c r="AGX66" s="68"/>
      <c r="AGY66" s="68"/>
      <c r="AGZ66" s="68"/>
      <c r="AHA66" s="68"/>
      <c r="AHB66" s="68"/>
      <c r="AHC66" s="68"/>
      <c r="AHD66" s="68"/>
      <c r="AHE66" s="68"/>
      <c r="AHF66" s="68"/>
      <c r="AHG66" s="68"/>
      <c r="AHH66" s="68"/>
      <c r="AHI66" s="68"/>
      <c r="AHJ66" s="68"/>
      <c r="AHK66" s="68"/>
      <c r="AHL66" s="68"/>
      <c r="AHM66" s="68"/>
      <c r="AHN66" s="68"/>
      <c r="AHO66" s="68"/>
      <c r="AHP66" s="68"/>
      <c r="AHQ66" s="68"/>
      <c r="AHR66" s="68"/>
      <c r="AHS66" s="68"/>
      <c r="AHT66" s="68"/>
      <c r="AHU66" s="68"/>
      <c r="AHV66" s="68"/>
      <c r="AHW66" s="68"/>
      <c r="AHX66" s="68"/>
      <c r="AHY66" s="68"/>
      <c r="AHZ66" s="68"/>
      <c r="AIA66" s="68"/>
      <c r="AIB66" s="68"/>
      <c r="AIC66" s="68"/>
      <c r="AID66" s="68"/>
      <c r="AIE66" s="68"/>
      <c r="AIF66" s="68"/>
      <c r="AIG66" s="68"/>
      <c r="AIH66" s="68"/>
      <c r="AII66" s="68"/>
      <c r="AIJ66" s="68"/>
      <c r="AIK66" s="68"/>
      <c r="AIL66" s="68"/>
      <c r="AIM66" s="68"/>
      <c r="AIN66" s="68"/>
      <c r="AIO66" s="68"/>
      <c r="AIP66" s="68"/>
      <c r="AIQ66" s="68"/>
      <c r="AIR66" s="68"/>
      <c r="AIS66" s="68"/>
      <c r="AIT66" s="68"/>
      <c r="AIU66" s="68"/>
      <c r="AIV66" s="68"/>
      <c r="AIW66" s="68"/>
      <c r="AIX66" s="68"/>
      <c r="AIY66" s="68"/>
      <c r="AIZ66" s="68"/>
      <c r="AJA66" s="68"/>
      <c r="AJB66" s="68"/>
      <c r="AJC66" s="68"/>
      <c r="AJD66" s="68"/>
      <c r="AJE66" s="68"/>
      <c r="AJF66" s="68"/>
      <c r="AJG66" s="68"/>
      <c r="AJH66" s="68"/>
      <c r="AJI66" s="68"/>
      <c r="AJJ66" s="68"/>
      <c r="AJK66" s="68"/>
      <c r="AJL66" s="68"/>
      <c r="AJM66" s="68"/>
      <c r="AJN66" s="68"/>
      <c r="AJO66" s="68"/>
      <c r="AJP66" s="68"/>
      <c r="AJQ66" s="68"/>
      <c r="AJR66" s="68"/>
      <c r="AJS66" s="68"/>
      <c r="AJT66" s="68"/>
      <c r="AJU66" s="68"/>
      <c r="AJV66" s="68"/>
      <c r="AJW66" s="68"/>
      <c r="AJX66" s="68"/>
      <c r="AJY66" s="68"/>
      <c r="AJZ66" s="68"/>
      <c r="AKA66" s="68"/>
      <c r="AKB66" s="68"/>
      <c r="AKC66" s="68"/>
      <c r="AKD66" s="68"/>
      <c r="AKE66" s="68"/>
      <c r="AKF66" s="68"/>
      <c r="AKG66" s="68"/>
      <c r="AKH66" s="68"/>
      <c r="AKI66" s="68"/>
      <c r="AKJ66" s="68"/>
      <c r="AKK66" s="68"/>
      <c r="AKL66" s="68"/>
      <c r="AKM66" s="68"/>
      <c r="AKN66" s="68"/>
      <c r="AKO66" s="68"/>
      <c r="AKP66" s="68"/>
      <c r="AKQ66" s="68"/>
      <c r="AKR66" s="68"/>
      <c r="AKS66" s="68"/>
      <c r="AKT66" s="68"/>
      <c r="AKU66" s="68"/>
      <c r="AKV66" s="68"/>
      <c r="AKW66" s="68"/>
      <c r="AKX66" s="68"/>
      <c r="AKY66" s="68"/>
      <c r="AKZ66" s="68"/>
      <c r="ALA66" s="68"/>
      <c r="ALB66" s="68"/>
      <c r="ALC66" s="68"/>
      <c r="ALD66" s="68"/>
      <c r="ALE66" s="68"/>
      <c r="ALF66" s="68"/>
      <c r="ALG66" s="68"/>
      <c r="ALH66" s="68"/>
      <c r="ALI66" s="68"/>
      <c r="ALJ66" s="68"/>
      <c r="ALK66" s="68"/>
      <c r="ALL66" s="68"/>
      <c r="ALM66" s="68"/>
      <c r="ALN66" s="68"/>
      <c r="ALO66" s="68"/>
      <c r="ALP66" s="68"/>
      <c r="ALQ66" s="68"/>
      <c r="ALR66" s="68"/>
      <c r="ALS66" s="68"/>
      <c r="ALT66" s="68"/>
      <c r="ALU66" s="68"/>
      <c r="ALV66" s="68"/>
      <c r="ALW66" s="68"/>
      <c r="ALX66" s="68"/>
      <c r="ALY66" s="68"/>
      <c r="ALZ66" s="68"/>
      <c r="AMA66" s="68"/>
      <c r="AMB66" s="68"/>
      <c r="AMC66" s="68"/>
      <c r="AMD66" s="68"/>
      <c r="AME66" s="68"/>
      <c r="AMF66" s="68"/>
      <c r="AMG66" s="68"/>
      <c r="AMH66" s="68"/>
      <c r="AMI66" s="68"/>
      <c r="AMJ66" s="68"/>
      <c r="AMK66" s="68"/>
      <c r="AML66" s="68"/>
      <c r="AMM66" s="68"/>
      <c r="AMN66" s="68"/>
      <c r="AMO66" s="68"/>
      <c r="AMP66" s="68"/>
      <c r="AMQ66" s="68"/>
      <c r="AMR66" s="68"/>
      <c r="AMS66" s="68"/>
      <c r="AMT66" s="68"/>
      <c r="AMU66" s="68"/>
      <c r="AMV66" s="68"/>
      <c r="AMW66" s="68"/>
      <c r="AMX66" s="68"/>
      <c r="AMY66" s="68"/>
      <c r="AMZ66" s="68"/>
      <c r="ANA66" s="68"/>
      <c r="ANB66" s="68"/>
      <c r="ANC66" s="68"/>
      <c r="AND66" s="68"/>
      <c r="ANE66" s="68"/>
      <c r="ANF66" s="68"/>
      <c r="ANG66" s="68"/>
      <c r="ANH66" s="68"/>
      <c r="ANI66" s="68"/>
      <c r="ANJ66" s="68"/>
      <c r="ANK66" s="68"/>
      <c r="ANL66" s="68"/>
      <c r="ANM66" s="68"/>
      <c r="ANN66" s="68"/>
      <c r="ANO66" s="68"/>
      <c r="ANP66" s="68"/>
      <c r="ANQ66" s="68"/>
      <c r="ANR66" s="68"/>
      <c r="ANS66" s="68"/>
      <c r="ANT66" s="68"/>
      <c r="ANU66" s="68"/>
      <c r="ANV66" s="68"/>
      <c r="ANW66" s="68"/>
      <c r="ANX66" s="68"/>
      <c r="ANY66" s="68"/>
      <c r="ANZ66" s="68"/>
      <c r="AOA66" s="68"/>
    </row>
    <row r="67" spans="1:1067" s="64" customFormat="1" x14ac:dyDescent="0.3">
      <c r="A67" s="68"/>
      <c r="B67" s="68"/>
      <c r="C67" s="68"/>
      <c r="D67" s="68"/>
      <c r="E67" s="68"/>
      <c r="F67" s="68"/>
      <c r="G67" s="68"/>
      <c r="H67" s="68"/>
      <c r="I67" s="68"/>
      <c r="J67" s="68"/>
      <c r="K67" s="68"/>
      <c r="L67" s="68"/>
      <c r="M67" s="68"/>
      <c r="N67" s="88"/>
      <c r="O67" s="88"/>
      <c r="P67" s="90"/>
      <c r="Q67" s="70"/>
      <c r="R67" s="70"/>
      <c r="S67" s="70"/>
      <c r="U67" s="164"/>
      <c r="V67" s="111"/>
      <c r="Z67" s="70"/>
      <c r="AA67" s="67"/>
      <c r="AB67" s="67"/>
      <c r="AC67" s="117"/>
      <c r="AD67" s="67"/>
      <c r="AE67" s="67"/>
      <c r="AF67" s="67"/>
      <c r="AG67" s="70"/>
      <c r="AN67" s="70"/>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c r="FX67" s="68"/>
      <c r="FY67" s="68"/>
      <c r="FZ67" s="68"/>
      <c r="GA67" s="68"/>
      <c r="GB67" s="68"/>
      <c r="GC67" s="68"/>
      <c r="GD67" s="68"/>
      <c r="GE67" s="68"/>
      <c r="GF67" s="68"/>
      <c r="GG67" s="68"/>
      <c r="GH67" s="68"/>
      <c r="GI67" s="68"/>
      <c r="GJ67" s="68"/>
      <c r="GK67" s="68"/>
      <c r="GL67" s="68"/>
      <c r="GM67" s="68"/>
      <c r="GN67" s="68"/>
      <c r="GO67" s="68"/>
      <c r="GP67" s="68"/>
      <c r="GQ67" s="68"/>
      <c r="GR67" s="68"/>
      <c r="GS67" s="68"/>
      <c r="GT67" s="68"/>
      <c r="GU67" s="68"/>
      <c r="GV67" s="68"/>
      <c r="GW67" s="68"/>
      <c r="GX67" s="68"/>
      <c r="GY67" s="68"/>
      <c r="GZ67" s="68"/>
      <c r="HA67" s="68"/>
      <c r="HB67" s="68"/>
      <c r="HC67" s="68"/>
      <c r="HD67" s="68"/>
      <c r="HE67" s="68"/>
      <c r="HF67" s="68"/>
      <c r="HG67" s="68"/>
      <c r="HH67" s="68"/>
      <c r="HI67" s="68"/>
      <c r="HJ67" s="68"/>
      <c r="HK67" s="68"/>
      <c r="HL67" s="68"/>
      <c r="HM67" s="68"/>
      <c r="HN67" s="68"/>
      <c r="HO67" s="68"/>
      <c r="HP67" s="68"/>
      <c r="HQ67" s="68"/>
      <c r="HR67" s="68"/>
      <c r="HS67" s="68"/>
      <c r="HT67" s="68"/>
      <c r="HU67" s="68"/>
      <c r="HV67" s="68"/>
      <c r="HW67" s="68"/>
      <c r="HX67" s="68"/>
      <c r="HY67" s="68"/>
      <c r="HZ67" s="68"/>
      <c r="IA67" s="68"/>
      <c r="IB67" s="68"/>
      <c r="IC67" s="68"/>
      <c r="ID67" s="68"/>
      <c r="IE67" s="68"/>
      <c r="IF67" s="68"/>
      <c r="IG67" s="68"/>
      <c r="IH67" s="68"/>
      <c r="II67" s="68"/>
      <c r="IJ67" s="68"/>
      <c r="IK67" s="68"/>
      <c r="IL67" s="68"/>
      <c r="IM67" s="68"/>
      <c r="IN67" s="68"/>
      <c r="IO67" s="68"/>
      <c r="IP67" s="68"/>
      <c r="IQ67" s="68"/>
      <c r="IR67" s="68"/>
      <c r="IS67" s="68"/>
      <c r="IT67" s="68"/>
      <c r="IU67" s="68"/>
      <c r="IV67" s="68"/>
      <c r="IW67" s="68"/>
      <c r="IX67" s="68"/>
      <c r="IY67" s="68"/>
      <c r="IZ67" s="68"/>
      <c r="JA67" s="68"/>
      <c r="JB67" s="68"/>
      <c r="JC67" s="68"/>
      <c r="JD67" s="68"/>
      <c r="JE67" s="68"/>
      <c r="JF67" s="68"/>
      <c r="JG67" s="68"/>
      <c r="JH67" s="68"/>
      <c r="JI67" s="68"/>
      <c r="JJ67" s="68"/>
      <c r="JK67" s="68"/>
      <c r="JL67" s="68"/>
      <c r="JM67" s="68"/>
      <c r="JN67" s="68"/>
      <c r="JO67" s="68"/>
      <c r="JP67" s="68"/>
      <c r="JQ67" s="68"/>
      <c r="JR67" s="68"/>
      <c r="JS67" s="68"/>
      <c r="JT67" s="68"/>
      <c r="JU67" s="68"/>
      <c r="JV67" s="68"/>
      <c r="JW67" s="68"/>
      <c r="JX67" s="68"/>
      <c r="JY67" s="68"/>
      <c r="JZ67" s="68"/>
      <c r="KA67" s="68"/>
      <c r="KB67" s="68"/>
      <c r="KC67" s="68"/>
      <c r="KD67" s="68"/>
      <c r="KE67" s="68"/>
      <c r="KF67" s="68"/>
      <c r="KG67" s="68"/>
      <c r="KH67" s="68"/>
      <c r="KI67" s="68"/>
      <c r="KJ67" s="68"/>
      <c r="KK67" s="68"/>
      <c r="KL67" s="68"/>
      <c r="KM67" s="68"/>
      <c r="KN67" s="68"/>
      <c r="KO67" s="68"/>
      <c r="KP67" s="68"/>
      <c r="KQ67" s="68"/>
      <c r="KR67" s="68"/>
      <c r="KS67" s="68"/>
      <c r="KT67" s="68"/>
      <c r="KU67" s="68"/>
      <c r="KV67" s="68"/>
      <c r="KW67" s="68"/>
      <c r="KX67" s="68"/>
      <c r="KY67" s="68"/>
      <c r="KZ67" s="68"/>
      <c r="LA67" s="68"/>
      <c r="LB67" s="68"/>
      <c r="LC67" s="68"/>
      <c r="LD67" s="68"/>
      <c r="LE67" s="68"/>
      <c r="LF67" s="68"/>
      <c r="LG67" s="68"/>
      <c r="LH67" s="68"/>
      <c r="LI67" s="68"/>
      <c r="LJ67" s="68"/>
      <c r="LK67" s="68"/>
      <c r="LL67" s="68"/>
      <c r="LM67" s="68"/>
      <c r="LN67" s="68"/>
      <c r="LO67" s="68"/>
      <c r="LP67" s="68"/>
      <c r="LQ67" s="68"/>
      <c r="LR67" s="68"/>
      <c r="LS67" s="68"/>
      <c r="LT67" s="68"/>
      <c r="LU67" s="68"/>
      <c r="LV67" s="68"/>
      <c r="LW67" s="68"/>
      <c r="LX67" s="68"/>
      <c r="LY67" s="68"/>
      <c r="LZ67" s="68"/>
      <c r="MA67" s="68"/>
      <c r="MB67" s="68"/>
      <c r="MC67" s="68"/>
      <c r="MD67" s="68"/>
      <c r="ME67" s="68"/>
      <c r="MF67" s="68"/>
      <c r="MG67" s="68"/>
      <c r="MH67" s="68"/>
      <c r="MI67" s="68"/>
      <c r="MJ67" s="68"/>
      <c r="MK67" s="68"/>
      <c r="ML67" s="68"/>
      <c r="MM67" s="68"/>
      <c r="MN67" s="68"/>
      <c r="MO67" s="68"/>
      <c r="MP67" s="68"/>
      <c r="MQ67" s="68"/>
      <c r="MR67" s="68"/>
      <c r="MS67" s="68"/>
      <c r="MT67" s="68"/>
      <c r="MU67" s="68"/>
      <c r="MV67" s="68"/>
      <c r="MW67" s="68"/>
      <c r="MX67" s="68"/>
      <c r="MY67" s="68"/>
      <c r="MZ67" s="68"/>
      <c r="NA67" s="68"/>
      <c r="NB67" s="68"/>
      <c r="NC67" s="68"/>
      <c r="ND67" s="68"/>
      <c r="NE67" s="68"/>
      <c r="NF67" s="68"/>
      <c r="NG67" s="68"/>
      <c r="NH67" s="68"/>
      <c r="NI67" s="68"/>
      <c r="NJ67" s="68"/>
      <c r="NK67" s="68"/>
      <c r="NL67" s="68"/>
      <c r="NM67" s="68"/>
      <c r="NN67" s="68"/>
      <c r="NO67" s="68"/>
      <c r="NP67" s="68"/>
      <c r="NQ67" s="68"/>
      <c r="NR67" s="68"/>
      <c r="NS67" s="68"/>
      <c r="NT67" s="68"/>
      <c r="NU67" s="68"/>
      <c r="NV67" s="68"/>
      <c r="NW67" s="68"/>
      <c r="NX67" s="68"/>
      <c r="NY67" s="68"/>
      <c r="NZ67" s="68"/>
      <c r="OA67" s="68"/>
      <c r="OB67" s="68"/>
      <c r="OC67" s="68"/>
      <c r="OD67" s="68"/>
      <c r="OE67" s="68"/>
      <c r="OF67" s="68"/>
      <c r="OG67" s="68"/>
      <c r="OH67" s="68"/>
      <c r="OI67" s="68"/>
      <c r="OJ67" s="68"/>
      <c r="OK67" s="68"/>
      <c r="OL67" s="68"/>
      <c r="OM67" s="68"/>
      <c r="ON67" s="68"/>
      <c r="OO67" s="68"/>
      <c r="OP67" s="68"/>
      <c r="OQ67" s="68"/>
      <c r="OR67" s="68"/>
      <c r="OS67" s="68"/>
      <c r="OT67" s="68"/>
      <c r="OU67" s="68"/>
      <c r="OV67" s="68"/>
      <c r="OW67" s="68"/>
      <c r="OX67" s="68"/>
      <c r="OY67" s="68"/>
      <c r="OZ67" s="68"/>
      <c r="PA67" s="68"/>
      <c r="PB67" s="68"/>
      <c r="PC67" s="68"/>
      <c r="PD67" s="68"/>
      <c r="PE67" s="68"/>
      <c r="PF67" s="68"/>
      <c r="PG67" s="68"/>
      <c r="PH67" s="68"/>
      <c r="PI67" s="68"/>
      <c r="PJ67" s="68"/>
      <c r="PK67" s="68"/>
      <c r="PL67" s="68"/>
      <c r="PM67" s="68"/>
      <c r="PN67" s="68"/>
      <c r="PO67" s="68"/>
      <c r="PP67" s="68"/>
      <c r="PQ67" s="68"/>
      <c r="PR67" s="68"/>
      <c r="PS67" s="68"/>
      <c r="PT67" s="68"/>
      <c r="PU67" s="68"/>
      <c r="PV67" s="68"/>
      <c r="PW67" s="68"/>
      <c r="PX67" s="68"/>
      <c r="PY67" s="68"/>
      <c r="PZ67" s="68"/>
      <c r="QA67" s="68"/>
      <c r="QB67" s="68"/>
      <c r="QC67" s="68"/>
      <c r="QD67" s="68"/>
      <c r="QE67" s="68"/>
      <c r="QF67" s="68"/>
      <c r="QG67" s="68"/>
      <c r="QH67" s="68"/>
      <c r="QI67" s="68"/>
      <c r="QJ67" s="68"/>
      <c r="QK67" s="68"/>
      <c r="QL67" s="68"/>
      <c r="QM67" s="68"/>
      <c r="QN67" s="68"/>
      <c r="QO67" s="68"/>
      <c r="QP67" s="68"/>
      <c r="QQ67" s="68"/>
      <c r="QR67" s="68"/>
      <c r="QS67" s="68"/>
      <c r="QT67" s="68"/>
      <c r="QU67" s="68"/>
      <c r="QV67" s="68"/>
      <c r="QW67" s="68"/>
      <c r="QX67" s="68"/>
      <c r="QY67" s="68"/>
      <c r="QZ67" s="68"/>
      <c r="RA67" s="68"/>
      <c r="RB67" s="68"/>
      <c r="RC67" s="68"/>
      <c r="RD67" s="68"/>
      <c r="RE67" s="68"/>
      <c r="RF67" s="68"/>
      <c r="RG67" s="68"/>
      <c r="RH67" s="68"/>
      <c r="RI67" s="68"/>
      <c r="RJ67" s="68"/>
      <c r="RK67" s="68"/>
      <c r="RL67" s="68"/>
      <c r="RM67" s="68"/>
      <c r="RN67" s="68"/>
      <c r="RO67" s="68"/>
      <c r="RP67" s="68"/>
      <c r="RQ67" s="68"/>
      <c r="RR67" s="68"/>
      <c r="RS67" s="68"/>
      <c r="RT67" s="68"/>
      <c r="RU67" s="68"/>
      <c r="RV67" s="68"/>
      <c r="RW67" s="68"/>
      <c r="RX67" s="68"/>
      <c r="RY67" s="68"/>
      <c r="RZ67" s="68"/>
      <c r="SA67" s="68"/>
      <c r="SB67" s="68"/>
      <c r="SC67" s="68"/>
      <c r="SD67" s="68"/>
      <c r="SE67" s="68"/>
      <c r="SF67" s="68"/>
      <c r="SG67" s="68"/>
      <c r="SH67" s="68"/>
      <c r="SI67" s="68"/>
      <c r="SJ67" s="68"/>
      <c r="SK67" s="68"/>
      <c r="SL67" s="68"/>
      <c r="SM67" s="68"/>
      <c r="SN67" s="68"/>
      <c r="SO67" s="68"/>
      <c r="SP67" s="68"/>
      <c r="SQ67" s="68"/>
      <c r="SR67" s="68"/>
      <c r="SS67" s="68"/>
      <c r="ST67" s="68"/>
      <c r="SU67" s="68"/>
      <c r="SV67" s="68"/>
      <c r="SW67" s="68"/>
      <c r="SX67" s="68"/>
      <c r="SY67" s="68"/>
      <c r="SZ67" s="68"/>
      <c r="TA67" s="68"/>
      <c r="TB67" s="68"/>
      <c r="TC67" s="68"/>
      <c r="TD67" s="68"/>
      <c r="TE67" s="68"/>
      <c r="TF67" s="68"/>
      <c r="TG67" s="68"/>
      <c r="TH67" s="68"/>
      <c r="TI67" s="68"/>
      <c r="TJ67" s="68"/>
      <c r="TK67" s="68"/>
      <c r="TL67" s="68"/>
      <c r="TM67" s="68"/>
      <c r="TN67" s="68"/>
      <c r="TO67" s="68"/>
      <c r="TP67" s="68"/>
      <c r="TQ67" s="68"/>
      <c r="TR67" s="68"/>
      <c r="TS67" s="68"/>
      <c r="TT67" s="68"/>
      <c r="TU67" s="68"/>
      <c r="TV67" s="68"/>
      <c r="TW67" s="68"/>
      <c r="TX67" s="68"/>
      <c r="TY67" s="68"/>
      <c r="TZ67" s="68"/>
      <c r="UA67" s="68"/>
      <c r="UB67" s="68"/>
      <c r="UC67" s="68"/>
      <c r="UD67" s="68"/>
      <c r="UE67" s="68"/>
      <c r="UF67" s="68"/>
      <c r="UG67" s="68"/>
      <c r="UH67" s="68"/>
      <c r="UI67" s="68"/>
      <c r="UJ67" s="68"/>
      <c r="UK67" s="68"/>
      <c r="UL67" s="68"/>
      <c r="UM67" s="68"/>
      <c r="UN67" s="68"/>
      <c r="UO67" s="68"/>
      <c r="UP67" s="68"/>
      <c r="UQ67" s="68"/>
      <c r="UR67" s="68"/>
      <c r="US67" s="68"/>
      <c r="UT67" s="68"/>
      <c r="UU67" s="68"/>
      <c r="UV67" s="68"/>
      <c r="UW67" s="68"/>
      <c r="UX67" s="68"/>
      <c r="UY67" s="68"/>
      <c r="UZ67" s="68"/>
      <c r="VA67" s="68"/>
      <c r="VB67" s="68"/>
      <c r="VC67" s="68"/>
      <c r="VD67" s="68"/>
      <c r="VE67" s="68"/>
      <c r="VF67" s="68"/>
      <c r="VG67" s="68"/>
      <c r="VH67" s="68"/>
      <c r="VI67" s="68"/>
      <c r="VJ67" s="68"/>
      <c r="VK67" s="68"/>
      <c r="VL67" s="68"/>
      <c r="VM67" s="68"/>
      <c r="VN67" s="68"/>
      <c r="VO67" s="68"/>
      <c r="VP67" s="68"/>
      <c r="VQ67" s="68"/>
      <c r="VR67" s="68"/>
      <c r="VS67" s="68"/>
      <c r="VT67" s="68"/>
      <c r="VU67" s="68"/>
      <c r="VV67" s="68"/>
      <c r="VW67" s="68"/>
      <c r="VX67" s="68"/>
      <c r="VY67" s="68"/>
      <c r="VZ67" s="68"/>
      <c r="WA67" s="68"/>
      <c r="WB67" s="68"/>
      <c r="WC67" s="68"/>
      <c r="WD67" s="68"/>
      <c r="WE67" s="68"/>
      <c r="WF67" s="68"/>
      <c r="WG67" s="68"/>
      <c r="WH67" s="68"/>
      <c r="WI67" s="68"/>
      <c r="WJ67" s="68"/>
      <c r="WK67" s="68"/>
      <c r="WL67" s="68"/>
      <c r="WM67" s="68"/>
      <c r="WN67" s="68"/>
      <c r="WO67" s="68"/>
      <c r="WP67" s="68"/>
      <c r="WQ67" s="68"/>
      <c r="WR67" s="68"/>
      <c r="WS67" s="68"/>
      <c r="WT67" s="68"/>
      <c r="WU67" s="68"/>
      <c r="WV67" s="68"/>
      <c r="WW67" s="68"/>
      <c r="WX67" s="68"/>
      <c r="WY67" s="68"/>
      <c r="WZ67" s="68"/>
      <c r="XA67" s="68"/>
      <c r="XB67" s="68"/>
      <c r="XC67" s="68"/>
      <c r="XD67" s="68"/>
      <c r="XE67" s="68"/>
      <c r="XF67" s="68"/>
      <c r="XG67" s="68"/>
      <c r="XH67" s="68"/>
      <c r="XI67" s="68"/>
      <c r="XJ67" s="68"/>
      <c r="XK67" s="68"/>
      <c r="XL67" s="68"/>
      <c r="XM67" s="68"/>
      <c r="XN67" s="68"/>
      <c r="XO67" s="68"/>
      <c r="XP67" s="68"/>
      <c r="XQ67" s="68"/>
      <c r="XR67" s="68"/>
      <c r="XS67" s="68"/>
      <c r="XT67" s="68"/>
      <c r="XU67" s="68"/>
      <c r="XV67" s="68"/>
      <c r="XW67" s="68"/>
      <c r="XX67" s="68"/>
      <c r="XY67" s="68"/>
      <c r="XZ67" s="68"/>
      <c r="YA67" s="68"/>
      <c r="YB67" s="68"/>
      <c r="YC67" s="68"/>
      <c r="YD67" s="68"/>
      <c r="YE67" s="68"/>
      <c r="YF67" s="68"/>
      <c r="YG67" s="68"/>
      <c r="YH67" s="68"/>
      <c r="YI67" s="68"/>
      <c r="YJ67" s="68"/>
      <c r="YK67" s="68"/>
      <c r="YL67" s="68"/>
      <c r="YM67" s="68"/>
      <c r="YN67" s="68"/>
      <c r="YO67" s="68"/>
      <c r="YP67" s="68"/>
      <c r="YQ67" s="68"/>
      <c r="YR67" s="68"/>
      <c r="YS67" s="68"/>
      <c r="YT67" s="68"/>
      <c r="YU67" s="68"/>
      <c r="YV67" s="68"/>
      <c r="YW67" s="68"/>
      <c r="YX67" s="68"/>
      <c r="YY67" s="68"/>
      <c r="YZ67" s="68"/>
      <c r="ZA67" s="68"/>
      <c r="ZB67" s="68"/>
      <c r="ZC67" s="68"/>
      <c r="ZD67" s="68"/>
      <c r="ZE67" s="68"/>
      <c r="ZF67" s="68"/>
      <c r="ZG67" s="68"/>
      <c r="ZH67" s="68"/>
      <c r="ZI67" s="68"/>
      <c r="ZJ67" s="68"/>
      <c r="ZK67" s="68"/>
      <c r="ZL67" s="68"/>
      <c r="ZM67" s="68"/>
      <c r="ZN67" s="68"/>
      <c r="ZO67" s="68"/>
      <c r="ZP67" s="68"/>
      <c r="ZQ67" s="68"/>
      <c r="ZR67" s="68"/>
      <c r="ZS67" s="68"/>
      <c r="ZT67" s="68"/>
      <c r="ZU67" s="68"/>
      <c r="ZV67" s="68"/>
      <c r="ZW67" s="68"/>
      <c r="ZX67" s="68"/>
      <c r="ZY67" s="68"/>
      <c r="ZZ67" s="68"/>
      <c r="AAA67" s="68"/>
      <c r="AAB67" s="68"/>
      <c r="AAC67" s="68"/>
      <c r="AAD67" s="68"/>
      <c r="AAE67" s="68"/>
      <c r="AAF67" s="68"/>
      <c r="AAG67" s="68"/>
      <c r="AAH67" s="68"/>
      <c r="AAI67" s="68"/>
      <c r="AAJ67" s="68"/>
      <c r="AAK67" s="68"/>
      <c r="AAL67" s="68"/>
      <c r="AAM67" s="68"/>
      <c r="AAN67" s="68"/>
      <c r="AAO67" s="68"/>
      <c r="AAP67" s="68"/>
      <c r="AAQ67" s="68"/>
      <c r="AAR67" s="68"/>
      <c r="AAS67" s="68"/>
      <c r="AAT67" s="68"/>
      <c r="AAU67" s="68"/>
      <c r="AAV67" s="68"/>
      <c r="AAW67" s="68"/>
      <c r="AAX67" s="68"/>
      <c r="AAY67" s="68"/>
      <c r="AAZ67" s="68"/>
      <c r="ABA67" s="68"/>
      <c r="ABB67" s="68"/>
      <c r="ABC67" s="68"/>
      <c r="ABD67" s="68"/>
      <c r="ABE67" s="68"/>
      <c r="ABF67" s="68"/>
      <c r="ABG67" s="68"/>
      <c r="ABH67" s="68"/>
      <c r="ABI67" s="68"/>
      <c r="ABJ67" s="68"/>
      <c r="ABK67" s="68"/>
      <c r="ABL67" s="68"/>
      <c r="ABM67" s="68"/>
      <c r="ABN67" s="68"/>
      <c r="ABO67" s="68"/>
      <c r="ABP67" s="68"/>
      <c r="ABQ67" s="68"/>
      <c r="ABR67" s="68"/>
      <c r="ABS67" s="68"/>
      <c r="ABT67" s="68"/>
      <c r="ABU67" s="68"/>
      <c r="ABV67" s="68"/>
      <c r="ABW67" s="68"/>
      <c r="ABX67" s="68"/>
      <c r="ABY67" s="68"/>
      <c r="ABZ67" s="68"/>
      <c r="ACA67" s="68"/>
      <c r="ACB67" s="68"/>
      <c r="ACC67" s="68"/>
      <c r="ACD67" s="68"/>
      <c r="ACE67" s="68"/>
      <c r="ACF67" s="68"/>
      <c r="ACG67" s="68"/>
      <c r="ACH67" s="68"/>
      <c r="ACI67" s="68"/>
      <c r="ACJ67" s="68"/>
      <c r="ACK67" s="68"/>
      <c r="ACL67" s="68"/>
      <c r="ACM67" s="68"/>
      <c r="ACN67" s="68"/>
      <c r="ACO67" s="68"/>
      <c r="ACP67" s="68"/>
      <c r="ACQ67" s="68"/>
      <c r="ACR67" s="68"/>
      <c r="ACS67" s="68"/>
      <c r="ACT67" s="68"/>
      <c r="ACU67" s="68"/>
      <c r="ACV67" s="68"/>
      <c r="ACW67" s="68"/>
      <c r="ACX67" s="68"/>
      <c r="ACY67" s="68"/>
      <c r="ACZ67" s="68"/>
      <c r="ADA67" s="68"/>
      <c r="ADB67" s="68"/>
      <c r="ADC67" s="68"/>
      <c r="ADD67" s="68"/>
      <c r="ADE67" s="68"/>
      <c r="ADF67" s="68"/>
      <c r="ADG67" s="68"/>
      <c r="ADH67" s="68"/>
      <c r="ADI67" s="68"/>
      <c r="ADJ67" s="68"/>
      <c r="ADK67" s="68"/>
      <c r="ADL67" s="68"/>
      <c r="ADM67" s="68"/>
      <c r="ADN67" s="68"/>
      <c r="ADO67" s="68"/>
      <c r="ADP67" s="68"/>
      <c r="ADQ67" s="68"/>
      <c r="ADR67" s="68"/>
      <c r="ADS67" s="68"/>
      <c r="ADT67" s="68"/>
      <c r="ADU67" s="68"/>
      <c r="ADV67" s="68"/>
      <c r="ADW67" s="68"/>
      <c r="ADX67" s="68"/>
      <c r="ADY67" s="68"/>
      <c r="ADZ67" s="68"/>
      <c r="AEA67" s="68"/>
      <c r="AEB67" s="68"/>
      <c r="AEC67" s="68"/>
      <c r="AED67" s="68"/>
      <c r="AEE67" s="68"/>
      <c r="AEF67" s="68"/>
      <c r="AEG67" s="68"/>
      <c r="AEH67" s="68"/>
      <c r="AEI67" s="68"/>
      <c r="AEJ67" s="68"/>
      <c r="AEK67" s="68"/>
      <c r="AEL67" s="68"/>
      <c r="AEM67" s="68"/>
      <c r="AEN67" s="68"/>
      <c r="AEO67" s="68"/>
      <c r="AEP67" s="68"/>
      <c r="AEQ67" s="68"/>
      <c r="AER67" s="68"/>
      <c r="AES67" s="68"/>
      <c r="AET67" s="68"/>
      <c r="AEU67" s="68"/>
      <c r="AEV67" s="68"/>
      <c r="AEW67" s="68"/>
      <c r="AEX67" s="68"/>
      <c r="AEY67" s="68"/>
      <c r="AEZ67" s="68"/>
      <c r="AFA67" s="68"/>
      <c r="AFB67" s="68"/>
      <c r="AFC67" s="68"/>
      <c r="AFD67" s="68"/>
      <c r="AFE67" s="68"/>
      <c r="AFF67" s="68"/>
      <c r="AFG67" s="68"/>
      <c r="AFH67" s="68"/>
      <c r="AFI67" s="68"/>
      <c r="AFJ67" s="68"/>
      <c r="AFK67" s="68"/>
      <c r="AFL67" s="68"/>
      <c r="AFM67" s="68"/>
      <c r="AFN67" s="68"/>
      <c r="AFO67" s="68"/>
      <c r="AFP67" s="68"/>
      <c r="AFQ67" s="68"/>
      <c r="AFR67" s="68"/>
      <c r="AFS67" s="68"/>
      <c r="AFT67" s="68"/>
      <c r="AFU67" s="68"/>
      <c r="AFV67" s="68"/>
      <c r="AFW67" s="68"/>
      <c r="AFX67" s="68"/>
      <c r="AFY67" s="68"/>
      <c r="AFZ67" s="68"/>
      <c r="AGA67" s="68"/>
      <c r="AGB67" s="68"/>
      <c r="AGC67" s="68"/>
      <c r="AGD67" s="68"/>
      <c r="AGE67" s="68"/>
      <c r="AGF67" s="68"/>
      <c r="AGG67" s="68"/>
      <c r="AGH67" s="68"/>
      <c r="AGI67" s="68"/>
      <c r="AGJ67" s="68"/>
      <c r="AGK67" s="68"/>
      <c r="AGL67" s="68"/>
      <c r="AGM67" s="68"/>
      <c r="AGN67" s="68"/>
      <c r="AGO67" s="68"/>
      <c r="AGP67" s="68"/>
      <c r="AGQ67" s="68"/>
      <c r="AGR67" s="68"/>
      <c r="AGS67" s="68"/>
      <c r="AGT67" s="68"/>
      <c r="AGU67" s="68"/>
      <c r="AGV67" s="68"/>
      <c r="AGW67" s="68"/>
      <c r="AGX67" s="68"/>
      <c r="AGY67" s="68"/>
      <c r="AGZ67" s="68"/>
      <c r="AHA67" s="68"/>
      <c r="AHB67" s="68"/>
      <c r="AHC67" s="68"/>
      <c r="AHD67" s="68"/>
      <c r="AHE67" s="68"/>
      <c r="AHF67" s="68"/>
      <c r="AHG67" s="68"/>
      <c r="AHH67" s="68"/>
      <c r="AHI67" s="68"/>
      <c r="AHJ67" s="68"/>
      <c r="AHK67" s="68"/>
      <c r="AHL67" s="68"/>
      <c r="AHM67" s="68"/>
      <c r="AHN67" s="68"/>
      <c r="AHO67" s="68"/>
      <c r="AHP67" s="68"/>
      <c r="AHQ67" s="68"/>
      <c r="AHR67" s="68"/>
      <c r="AHS67" s="68"/>
      <c r="AHT67" s="68"/>
      <c r="AHU67" s="68"/>
      <c r="AHV67" s="68"/>
      <c r="AHW67" s="68"/>
      <c r="AHX67" s="68"/>
      <c r="AHY67" s="68"/>
      <c r="AHZ67" s="68"/>
      <c r="AIA67" s="68"/>
      <c r="AIB67" s="68"/>
      <c r="AIC67" s="68"/>
      <c r="AID67" s="68"/>
      <c r="AIE67" s="68"/>
      <c r="AIF67" s="68"/>
      <c r="AIG67" s="68"/>
      <c r="AIH67" s="68"/>
      <c r="AII67" s="68"/>
      <c r="AIJ67" s="68"/>
      <c r="AIK67" s="68"/>
      <c r="AIL67" s="68"/>
      <c r="AIM67" s="68"/>
      <c r="AIN67" s="68"/>
      <c r="AIO67" s="68"/>
      <c r="AIP67" s="68"/>
      <c r="AIQ67" s="68"/>
      <c r="AIR67" s="68"/>
      <c r="AIS67" s="68"/>
      <c r="AIT67" s="68"/>
      <c r="AIU67" s="68"/>
      <c r="AIV67" s="68"/>
      <c r="AIW67" s="68"/>
      <c r="AIX67" s="68"/>
      <c r="AIY67" s="68"/>
      <c r="AIZ67" s="68"/>
      <c r="AJA67" s="68"/>
      <c r="AJB67" s="68"/>
      <c r="AJC67" s="68"/>
      <c r="AJD67" s="68"/>
      <c r="AJE67" s="68"/>
      <c r="AJF67" s="68"/>
      <c r="AJG67" s="68"/>
      <c r="AJH67" s="68"/>
      <c r="AJI67" s="68"/>
      <c r="AJJ67" s="68"/>
      <c r="AJK67" s="68"/>
      <c r="AJL67" s="68"/>
      <c r="AJM67" s="68"/>
      <c r="AJN67" s="68"/>
      <c r="AJO67" s="68"/>
      <c r="AJP67" s="68"/>
      <c r="AJQ67" s="68"/>
      <c r="AJR67" s="68"/>
      <c r="AJS67" s="68"/>
      <c r="AJT67" s="68"/>
      <c r="AJU67" s="68"/>
      <c r="AJV67" s="68"/>
      <c r="AJW67" s="68"/>
      <c r="AJX67" s="68"/>
      <c r="AJY67" s="68"/>
      <c r="AJZ67" s="68"/>
      <c r="AKA67" s="68"/>
      <c r="AKB67" s="68"/>
      <c r="AKC67" s="68"/>
      <c r="AKD67" s="68"/>
      <c r="AKE67" s="68"/>
      <c r="AKF67" s="68"/>
      <c r="AKG67" s="68"/>
      <c r="AKH67" s="68"/>
      <c r="AKI67" s="68"/>
      <c r="AKJ67" s="68"/>
      <c r="AKK67" s="68"/>
      <c r="AKL67" s="68"/>
      <c r="AKM67" s="68"/>
      <c r="AKN67" s="68"/>
      <c r="AKO67" s="68"/>
      <c r="AKP67" s="68"/>
      <c r="AKQ67" s="68"/>
      <c r="AKR67" s="68"/>
      <c r="AKS67" s="68"/>
      <c r="AKT67" s="68"/>
      <c r="AKU67" s="68"/>
      <c r="AKV67" s="68"/>
      <c r="AKW67" s="68"/>
      <c r="AKX67" s="68"/>
      <c r="AKY67" s="68"/>
      <c r="AKZ67" s="68"/>
      <c r="ALA67" s="68"/>
      <c r="ALB67" s="68"/>
      <c r="ALC67" s="68"/>
      <c r="ALD67" s="68"/>
      <c r="ALE67" s="68"/>
      <c r="ALF67" s="68"/>
      <c r="ALG67" s="68"/>
      <c r="ALH67" s="68"/>
      <c r="ALI67" s="68"/>
      <c r="ALJ67" s="68"/>
      <c r="ALK67" s="68"/>
      <c r="ALL67" s="68"/>
      <c r="ALM67" s="68"/>
      <c r="ALN67" s="68"/>
      <c r="ALO67" s="68"/>
      <c r="ALP67" s="68"/>
      <c r="ALQ67" s="68"/>
      <c r="ALR67" s="68"/>
      <c r="ALS67" s="68"/>
      <c r="ALT67" s="68"/>
      <c r="ALU67" s="68"/>
      <c r="ALV67" s="68"/>
      <c r="ALW67" s="68"/>
      <c r="ALX67" s="68"/>
      <c r="ALY67" s="68"/>
      <c r="ALZ67" s="68"/>
      <c r="AMA67" s="68"/>
      <c r="AMB67" s="68"/>
      <c r="AMC67" s="68"/>
      <c r="AMD67" s="68"/>
      <c r="AME67" s="68"/>
      <c r="AMF67" s="68"/>
      <c r="AMG67" s="68"/>
      <c r="AMH67" s="68"/>
      <c r="AMI67" s="68"/>
      <c r="AMJ67" s="68"/>
      <c r="AMK67" s="68"/>
      <c r="AML67" s="68"/>
      <c r="AMM67" s="68"/>
      <c r="AMN67" s="68"/>
      <c r="AMO67" s="68"/>
      <c r="AMP67" s="68"/>
      <c r="AMQ67" s="68"/>
      <c r="AMR67" s="68"/>
      <c r="AMS67" s="68"/>
      <c r="AMT67" s="68"/>
      <c r="AMU67" s="68"/>
      <c r="AMV67" s="68"/>
      <c r="AMW67" s="68"/>
      <c r="AMX67" s="68"/>
      <c r="AMY67" s="68"/>
      <c r="AMZ67" s="68"/>
      <c r="ANA67" s="68"/>
      <c r="ANB67" s="68"/>
      <c r="ANC67" s="68"/>
      <c r="AND67" s="68"/>
      <c r="ANE67" s="68"/>
      <c r="ANF67" s="68"/>
      <c r="ANG67" s="68"/>
      <c r="ANH67" s="68"/>
      <c r="ANI67" s="68"/>
      <c r="ANJ67" s="68"/>
      <c r="ANK67" s="68"/>
      <c r="ANL67" s="68"/>
      <c r="ANM67" s="68"/>
      <c r="ANN67" s="68"/>
      <c r="ANO67" s="68"/>
      <c r="ANP67" s="68"/>
      <c r="ANQ67" s="68"/>
      <c r="ANR67" s="68"/>
      <c r="ANS67" s="68"/>
      <c r="ANT67" s="68"/>
      <c r="ANU67" s="68"/>
      <c r="ANV67" s="68"/>
      <c r="ANW67" s="68"/>
      <c r="ANX67" s="68"/>
      <c r="ANY67" s="68"/>
      <c r="ANZ67" s="68"/>
      <c r="AOA67" s="68"/>
    </row>
    <row r="68" spans="1:1067" s="64" customFormat="1" x14ac:dyDescent="0.3">
      <c r="A68" s="68"/>
      <c r="B68" s="68"/>
      <c r="C68" s="68"/>
      <c r="D68" s="68"/>
      <c r="E68" s="68"/>
      <c r="F68" s="68"/>
      <c r="G68" s="68"/>
      <c r="H68" s="68"/>
      <c r="I68" s="68"/>
      <c r="J68" s="68"/>
      <c r="K68" s="68"/>
      <c r="L68" s="68"/>
      <c r="M68" s="68"/>
      <c r="N68" s="88"/>
      <c r="O68" s="88"/>
      <c r="P68" s="90"/>
      <c r="Q68" s="70"/>
      <c r="R68" s="70"/>
      <c r="S68" s="70"/>
      <c r="U68" s="164"/>
      <c r="V68" s="111"/>
      <c r="Z68" s="70"/>
      <c r="AA68" s="67"/>
      <c r="AB68" s="67"/>
      <c r="AC68" s="117"/>
      <c r="AD68" s="67"/>
      <c r="AE68" s="67"/>
      <c r="AF68" s="67"/>
      <c r="AG68" s="70"/>
      <c r="AN68" s="70"/>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c r="FW68" s="68"/>
      <c r="FX68" s="68"/>
      <c r="FY68" s="68"/>
      <c r="FZ68" s="68"/>
      <c r="GA68" s="68"/>
      <c r="GB68" s="68"/>
      <c r="GC68" s="68"/>
      <c r="GD68" s="68"/>
      <c r="GE68" s="68"/>
      <c r="GF68" s="68"/>
      <c r="GG68" s="68"/>
      <c r="GH68" s="68"/>
      <c r="GI68" s="68"/>
      <c r="GJ68" s="68"/>
      <c r="GK68" s="68"/>
      <c r="GL68" s="68"/>
      <c r="GM68" s="68"/>
      <c r="GN68" s="68"/>
      <c r="GO68" s="68"/>
      <c r="GP68" s="68"/>
      <c r="GQ68" s="68"/>
      <c r="GR68" s="68"/>
      <c r="GS68" s="68"/>
      <c r="GT68" s="68"/>
      <c r="GU68" s="68"/>
      <c r="GV68" s="68"/>
      <c r="GW68" s="68"/>
      <c r="GX68" s="68"/>
      <c r="GY68" s="68"/>
      <c r="GZ68" s="68"/>
      <c r="HA68" s="68"/>
      <c r="HB68" s="68"/>
      <c r="HC68" s="68"/>
      <c r="HD68" s="68"/>
      <c r="HE68" s="68"/>
      <c r="HF68" s="68"/>
      <c r="HG68" s="68"/>
      <c r="HH68" s="68"/>
      <c r="HI68" s="68"/>
      <c r="HJ68" s="68"/>
      <c r="HK68" s="68"/>
      <c r="HL68" s="68"/>
      <c r="HM68" s="68"/>
      <c r="HN68" s="68"/>
      <c r="HO68" s="68"/>
      <c r="HP68" s="68"/>
      <c r="HQ68" s="68"/>
      <c r="HR68" s="68"/>
      <c r="HS68" s="68"/>
      <c r="HT68" s="68"/>
      <c r="HU68" s="68"/>
      <c r="HV68" s="68"/>
      <c r="HW68" s="68"/>
      <c r="HX68" s="68"/>
      <c r="HY68" s="68"/>
      <c r="HZ68" s="68"/>
      <c r="IA68" s="68"/>
      <c r="IB68" s="68"/>
      <c r="IC68" s="68"/>
      <c r="ID68" s="68"/>
      <c r="IE68" s="68"/>
      <c r="IF68" s="68"/>
      <c r="IG68" s="68"/>
      <c r="IH68" s="68"/>
      <c r="II68" s="68"/>
      <c r="IJ68" s="68"/>
      <c r="IK68" s="68"/>
      <c r="IL68" s="68"/>
      <c r="IM68" s="68"/>
      <c r="IN68" s="68"/>
      <c r="IO68" s="68"/>
      <c r="IP68" s="68"/>
      <c r="IQ68" s="68"/>
      <c r="IR68" s="68"/>
      <c r="IS68" s="68"/>
      <c r="IT68" s="68"/>
      <c r="IU68" s="68"/>
      <c r="IV68" s="68"/>
      <c r="IW68" s="68"/>
      <c r="IX68" s="68"/>
      <c r="IY68" s="68"/>
      <c r="IZ68" s="68"/>
      <c r="JA68" s="68"/>
      <c r="JB68" s="68"/>
      <c r="JC68" s="68"/>
      <c r="JD68" s="68"/>
      <c r="JE68" s="68"/>
      <c r="JF68" s="68"/>
      <c r="JG68" s="68"/>
      <c r="JH68" s="68"/>
      <c r="JI68" s="68"/>
      <c r="JJ68" s="68"/>
      <c r="JK68" s="68"/>
      <c r="JL68" s="68"/>
      <c r="JM68" s="68"/>
      <c r="JN68" s="68"/>
      <c r="JO68" s="68"/>
      <c r="JP68" s="68"/>
      <c r="JQ68" s="68"/>
      <c r="JR68" s="68"/>
      <c r="JS68" s="68"/>
      <c r="JT68" s="68"/>
      <c r="JU68" s="68"/>
      <c r="JV68" s="68"/>
      <c r="JW68" s="68"/>
      <c r="JX68" s="68"/>
      <c r="JY68" s="68"/>
      <c r="JZ68" s="68"/>
      <c r="KA68" s="68"/>
      <c r="KB68" s="68"/>
      <c r="KC68" s="68"/>
      <c r="KD68" s="68"/>
      <c r="KE68" s="68"/>
      <c r="KF68" s="68"/>
      <c r="KG68" s="68"/>
      <c r="KH68" s="68"/>
      <c r="KI68" s="68"/>
      <c r="KJ68" s="68"/>
      <c r="KK68" s="68"/>
      <c r="KL68" s="68"/>
      <c r="KM68" s="68"/>
      <c r="KN68" s="68"/>
      <c r="KO68" s="68"/>
      <c r="KP68" s="68"/>
      <c r="KQ68" s="68"/>
      <c r="KR68" s="68"/>
      <c r="KS68" s="68"/>
      <c r="KT68" s="68"/>
      <c r="KU68" s="68"/>
      <c r="KV68" s="68"/>
      <c r="KW68" s="68"/>
      <c r="KX68" s="68"/>
      <c r="KY68" s="68"/>
      <c r="KZ68" s="68"/>
      <c r="LA68" s="68"/>
      <c r="LB68" s="68"/>
      <c r="LC68" s="68"/>
      <c r="LD68" s="68"/>
      <c r="LE68" s="68"/>
      <c r="LF68" s="68"/>
      <c r="LG68" s="68"/>
      <c r="LH68" s="68"/>
      <c r="LI68" s="68"/>
      <c r="LJ68" s="68"/>
      <c r="LK68" s="68"/>
      <c r="LL68" s="68"/>
      <c r="LM68" s="68"/>
      <c r="LN68" s="68"/>
      <c r="LO68" s="68"/>
      <c r="LP68" s="68"/>
      <c r="LQ68" s="68"/>
      <c r="LR68" s="68"/>
      <c r="LS68" s="68"/>
      <c r="LT68" s="68"/>
      <c r="LU68" s="68"/>
      <c r="LV68" s="68"/>
      <c r="LW68" s="68"/>
      <c r="LX68" s="68"/>
      <c r="LY68" s="68"/>
      <c r="LZ68" s="68"/>
      <c r="MA68" s="68"/>
      <c r="MB68" s="68"/>
      <c r="MC68" s="68"/>
      <c r="MD68" s="68"/>
      <c r="ME68" s="68"/>
      <c r="MF68" s="68"/>
      <c r="MG68" s="68"/>
      <c r="MH68" s="68"/>
      <c r="MI68" s="68"/>
      <c r="MJ68" s="68"/>
      <c r="MK68" s="68"/>
      <c r="ML68" s="68"/>
      <c r="MM68" s="68"/>
      <c r="MN68" s="68"/>
      <c r="MO68" s="68"/>
      <c r="MP68" s="68"/>
      <c r="MQ68" s="68"/>
      <c r="MR68" s="68"/>
      <c r="MS68" s="68"/>
      <c r="MT68" s="68"/>
      <c r="MU68" s="68"/>
      <c r="MV68" s="68"/>
      <c r="MW68" s="68"/>
      <c r="MX68" s="68"/>
      <c r="MY68" s="68"/>
      <c r="MZ68" s="68"/>
      <c r="NA68" s="68"/>
      <c r="NB68" s="68"/>
      <c r="NC68" s="68"/>
      <c r="ND68" s="68"/>
      <c r="NE68" s="68"/>
      <c r="NF68" s="68"/>
      <c r="NG68" s="68"/>
      <c r="NH68" s="68"/>
      <c r="NI68" s="68"/>
      <c r="NJ68" s="68"/>
      <c r="NK68" s="68"/>
      <c r="NL68" s="68"/>
      <c r="NM68" s="68"/>
      <c r="NN68" s="68"/>
      <c r="NO68" s="68"/>
      <c r="NP68" s="68"/>
      <c r="NQ68" s="68"/>
      <c r="NR68" s="68"/>
      <c r="NS68" s="68"/>
      <c r="NT68" s="68"/>
      <c r="NU68" s="68"/>
      <c r="NV68" s="68"/>
      <c r="NW68" s="68"/>
      <c r="NX68" s="68"/>
      <c r="NY68" s="68"/>
      <c r="NZ68" s="68"/>
      <c r="OA68" s="68"/>
      <c r="OB68" s="68"/>
      <c r="OC68" s="68"/>
      <c r="OD68" s="68"/>
      <c r="OE68" s="68"/>
      <c r="OF68" s="68"/>
      <c r="OG68" s="68"/>
      <c r="OH68" s="68"/>
      <c r="OI68" s="68"/>
      <c r="OJ68" s="68"/>
      <c r="OK68" s="68"/>
      <c r="OL68" s="68"/>
      <c r="OM68" s="68"/>
      <c r="ON68" s="68"/>
      <c r="OO68" s="68"/>
      <c r="OP68" s="68"/>
      <c r="OQ68" s="68"/>
      <c r="OR68" s="68"/>
      <c r="OS68" s="68"/>
      <c r="OT68" s="68"/>
      <c r="OU68" s="68"/>
      <c r="OV68" s="68"/>
      <c r="OW68" s="68"/>
      <c r="OX68" s="68"/>
      <c r="OY68" s="68"/>
      <c r="OZ68" s="68"/>
      <c r="PA68" s="68"/>
      <c r="PB68" s="68"/>
      <c r="PC68" s="68"/>
      <c r="PD68" s="68"/>
      <c r="PE68" s="68"/>
      <c r="PF68" s="68"/>
      <c r="PG68" s="68"/>
      <c r="PH68" s="68"/>
      <c r="PI68" s="68"/>
      <c r="PJ68" s="68"/>
      <c r="PK68" s="68"/>
      <c r="PL68" s="68"/>
      <c r="PM68" s="68"/>
      <c r="PN68" s="68"/>
      <c r="PO68" s="68"/>
      <c r="PP68" s="68"/>
      <c r="PQ68" s="68"/>
      <c r="PR68" s="68"/>
      <c r="PS68" s="68"/>
      <c r="PT68" s="68"/>
      <c r="PU68" s="68"/>
      <c r="PV68" s="68"/>
      <c r="PW68" s="68"/>
      <c r="PX68" s="68"/>
      <c r="PY68" s="68"/>
      <c r="PZ68" s="68"/>
      <c r="QA68" s="68"/>
      <c r="QB68" s="68"/>
      <c r="QC68" s="68"/>
      <c r="QD68" s="68"/>
      <c r="QE68" s="68"/>
      <c r="QF68" s="68"/>
      <c r="QG68" s="68"/>
      <c r="QH68" s="68"/>
      <c r="QI68" s="68"/>
      <c r="QJ68" s="68"/>
      <c r="QK68" s="68"/>
      <c r="QL68" s="68"/>
      <c r="QM68" s="68"/>
      <c r="QN68" s="68"/>
      <c r="QO68" s="68"/>
      <c r="QP68" s="68"/>
      <c r="QQ68" s="68"/>
      <c r="QR68" s="68"/>
      <c r="QS68" s="68"/>
      <c r="QT68" s="68"/>
      <c r="QU68" s="68"/>
      <c r="QV68" s="68"/>
      <c r="QW68" s="68"/>
      <c r="QX68" s="68"/>
      <c r="QY68" s="68"/>
      <c r="QZ68" s="68"/>
      <c r="RA68" s="68"/>
      <c r="RB68" s="68"/>
      <c r="RC68" s="68"/>
      <c r="RD68" s="68"/>
      <c r="RE68" s="68"/>
      <c r="RF68" s="68"/>
      <c r="RG68" s="68"/>
      <c r="RH68" s="68"/>
      <c r="RI68" s="68"/>
      <c r="RJ68" s="68"/>
      <c r="RK68" s="68"/>
      <c r="RL68" s="68"/>
      <c r="RM68" s="68"/>
      <c r="RN68" s="68"/>
      <c r="RO68" s="68"/>
      <c r="RP68" s="68"/>
      <c r="RQ68" s="68"/>
      <c r="RR68" s="68"/>
      <c r="RS68" s="68"/>
      <c r="RT68" s="68"/>
      <c r="RU68" s="68"/>
      <c r="RV68" s="68"/>
      <c r="RW68" s="68"/>
      <c r="RX68" s="68"/>
      <c r="RY68" s="68"/>
      <c r="RZ68" s="68"/>
      <c r="SA68" s="68"/>
      <c r="SB68" s="68"/>
      <c r="SC68" s="68"/>
      <c r="SD68" s="68"/>
      <c r="SE68" s="68"/>
      <c r="SF68" s="68"/>
      <c r="SG68" s="68"/>
      <c r="SH68" s="68"/>
      <c r="SI68" s="68"/>
      <c r="SJ68" s="68"/>
      <c r="SK68" s="68"/>
      <c r="SL68" s="68"/>
      <c r="SM68" s="68"/>
      <c r="SN68" s="68"/>
      <c r="SO68" s="68"/>
      <c r="SP68" s="68"/>
      <c r="SQ68" s="68"/>
      <c r="SR68" s="68"/>
      <c r="SS68" s="68"/>
      <c r="ST68" s="68"/>
      <c r="SU68" s="68"/>
      <c r="SV68" s="68"/>
      <c r="SW68" s="68"/>
      <c r="SX68" s="68"/>
      <c r="SY68" s="68"/>
      <c r="SZ68" s="68"/>
      <c r="TA68" s="68"/>
      <c r="TB68" s="68"/>
      <c r="TC68" s="68"/>
      <c r="TD68" s="68"/>
      <c r="TE68" s="68"/>
      <c r="TF68" s="68"/>
      <c r="TG68" s="68"/>
      <c r="TH68" s="68"/>
      <c r="TI68" s="68"/>
      <c r="TJ68" s="68"/>
      <c r="TK68" s="68"/>
      <c r="TL68" s="68"/>
      <c r="TM68" s="68"/>
      <c r="TN68" s="68"/>
      <c r="TO68" s="68"/>
      <c r="TP68" s="68"/>
      <c r="TQ68" s="68"/>
      <c r="TR68" s="68"/>
      <c r="TS68" s="68"/>
      <c r="TT68" s="68"/>
      <c r="TU68" s="68"/>
      <c r="TV68" s="68"/>
      <c r="TW68" s="68"/>
      <c r="TX68" s="68"/>
      <c r="TY68" s="68"/>
      <c r="TZ68" s="68"/>
      <c r="UA68" s="68"/>
      <c r="UB68" s="68"/>
      <c r="UC68" s="68"/>
      <c r="UD68" s="68"/>
      <c r="UE68" s="68"/>
      <c r="UF68" s="68"/>
      <c r="UG68" s="68"/>
      <c r="UH68" s="68"/>
      <c r="UI68" s="68"/>
      <c r="UJ68" s="68"/>
      <c r="UK68" s="68"/>
      <c r="UL68" s="68"/>
      <c r="UM68" s="68"/>
      <c r="UN68" s="68"/>
      <c r="UO68" s="68"/>
      <c r="UP68" s="68"/>
      <c r="UQ68" s="68"/>
      <c r="UR68" s="68"/>
      <c r="US68" s="68"/>
      <c r="UT68" s="68"/>
      <c r="UU68" s="68"/>
      <c r="UV68" s="68"/>
      <c r="UW68" s="68"/>
      <c r="UX68" s="68"/>
      <c r="UY68" s="68"/>
      <c r="UZ68" s="68"/>
      <c r="VA68" s="68"/>
      <c r="VB68" s="68"/>
      <c r="VC68" s="68"/>
      <c r="VD68" s="68"/>
      <c r="VE68" s="68"/>
      <c r="VF68" s="68"/>
      <c r="VG68" s="68"/>
      <c r="VH68" s="68"/>
      <c r="VI68" s="68"/>
      <c r="VJ68" s="68"/>
      <c r="VK68" s="68"/>
      <c r="VL68" s="68"/>
      <c r="VM68" s="68"/>
      <c r="VN68" s="68"/>
      <c r="VO68" s="68"/>
      <c r="VP68" s="68"/>
      <c r="VQ68" s="68"/>
      <c r="VR68" s="68"/>
      <c r="VS68" s="68"/>
      <c r="VT68" s="68"/>
      <c r="VU68" s="68"/>
      <c r="VV68" s="68"/>
      <c r="VW68" s="68"/>
      <c r="VX68" s="68"/>
      <c r="VY68" s="68"/>
      <c r="VZ68" s="68"/>
      <c r="WA68" s="68"/>
      <c r="WB68" s="68"/>
      <c r="WC68" s="68"/>
      <c r="WD68" s="68"/>
      <c r="WE68" s="68"/>
      <c r="WF68" s="68"/>
      <c r="WG68" s="68"/>
      <c r="WH68" s="68"/>
      <c r="WI68" s="68"/>
      <c r="WJ68" s="68"/>
      <c r="WK68" s="68"/>
      <c r="WL68" s="68"/>
      <c r="WM68" s="68"/>
      <c r="WN68" s="68"/>
      <c r="WO68" s="68"/>
      <c r="WP68" s="68"/>
      <c r="WQ68" s="68"/>
      <c r="WR68" s="68"/>
      <c r="WS68" s="68"/>
      <c r="WT68" s="68"/>
      <c r="WU68" s="68"/>
      <c r="WV68" s="68"/>
      <c r="WW68" s="68"/>
      <c r="WX68" s="68"/>
      <c r="WY68" s="68"/>
      <c r="WZ68" s="68"/>
      <c r="XA68" s="68"/>
      <c r="XB68" s="68"/>
      <c r="XC68" s="68"/>
      <c r="XD68" s="68"/>
      <c r="XE68" s="68"/>
      <c r="XF68" s="68"/>
      <c r="XG68" s="68"/>
      <c r="XH68" s="68"/>
      <c r="XI68" s="68"/>
      <c r="XJ68" s="68"/>
      <c r="XK68" s="68"/>
      <c r="XL68" s="68"/>
      <c r="XM68" s="68"/>
      <c r="XN68" s="68"/>
      <c r="XO68" s="68"/>
      <c r="XP68" s="68"/>
      <c r="XQ68" s="68"/>
      <c r="XR68" s="68"/>
      <c r="XS68" s="68"/>
      <c r="XT68" s="68"/>
      <c r="XU68" s="68"/>
      <c r="XV68" s="68"/>
      <c r="XW68" s="68"/>
      <c r="XX68" s="68"/>
      <c r="XY68" s="68"/>
      <c r="XZ68" s="68"/>
      <c r="YA68" s="68"/>
      <c r="YB68" s="68"/>
      <c r="YC68" s="68"/>
      <c r="YD68" s="68"/>
      <c r="YE68" s="68"/>
      <c r="YF68" s="68"/>
      <c r="YG68" s="68"/>
      <c r="YH68" s="68"/>
      <c r="YI68" s="68"/>
      <c r="YJ68" s="68"/>
      <c r="YK68" s="68"/>
      <c r="YL68" s="68"/>
      <c r="YM68" s="68"/>
      <c r="YN68" s="68"/>
      <c r="YO68" s="68"/>
      <c r="YP68" s="68"/>
      <c r="YQ68" s="68"/>
      <c r="YR68" s="68"/>
      <c r="YS68" s="68"/>
      <c r="YT68" s="68"/>
      <c r="YU68" s="68"/>
      <c r="YV68" s="68"/>
      <c r="YW68" s="68"/>
      <c r="YX68" s="68"/>
      <c r="YY68" s="68"/>
      <c r="YZ68" s="68"/>
      <c r="ZA68" s="68"/>
      <c r="ZB68" s="68"/>
      <c r="ZC68" s="68"/>
      <c r="ZD68" s="68"/>
      <c r="ZE68" s="68"/>
      <c r="ZF68" s="68"/>
      <c r="ZG68" s="68"/>
      <c r="ZH68" s="68"/>
      <c r="ZI68" s="68"/>
      <c r="ZJ68" s="68"/>
      <c r="ZK68" s="68"/>
      <c r="ZL68" s="68"/>
      <c r="ZM68" s="68"/>
      <c r="ZN68" s="68"/>
      <c r="ZO68" s="68"/>
      <c r="ZP68" s="68"/>
      <c r="ZQ68" s="68"/>
      <c r="ZR68" s="68"/>
      <c r="ZS68" s="68"/>
      <c r="ZT68" s="68"/>
      <c r="ZU68" s="68"/>
      <c r="ZV68" s="68"/>
      <c r="ZW68" s="68"/>
      <c r="ZX68" s="68"/>
      <c r="ZY68" s="68"/>
      <c r="ZZ68" s="68"/>
      <c r="AAA68" s="68"/>
      <c r="AAB68" s="68"/>
      <c r="AAC68" s="68"/>
      <c r="AAD68" s="68"/>
      <c r="AAE68" s="68"/>
      <c r="AAF68" s="68"/>
      <c r="AAG68" s="68"/>
      <c r="AAH68" s="68"/>
      <c r="AAI68" s="68"/>
      <c r="AAJ68" s="68"/>
      <c r="AAK68" s="68"/>
      <c r="AAL68" s="68"/>
      <c r="AAM68" s="68"/>
      <c r="AAN68" s="68"/>
      <c r="AAO68" s="68"/>
      <c r="AAP68" s="68"/>
      <c r="AAQ68" s="68"/>
      <c r="AAR68" s="68"/>
      <c r="AAS68" s="68"/>
      <c r="AAT68" s="68"/>
      <c r="AAU68" s="68"/>
      <c r="AAV68" s="68"/>
      <c r="AAW68" s="68"/>
      <c r="AAX68" s="68"/>
      <c r="AAY68" s="68"/>
      <c r="AAZ68" s="68"/>
      <c r="ABA68" s="68"/>
      <c r="ABB68" s="68"/>
      <c r="ABC68" s="68"/>
      <c r="ABD68" s="68"/>
      <c r="ABE68" s="68"/>
      <c r="ABF68" s="68"/>
      <c r="ABG68" s="68"/>
      <c r="ABH68" s="68"/>
      <c r="ABI68" s="68"/>
      <c r="ABJ68" s="68"/>
      <c r="ABK68" s="68"/>
      <c r="ABL68" s="68"/>
      <c r="ABM68" s="68"/>
      <c r="ABN68" s="68"/>
      <c r="ABO68" s="68"/>
      <c r="ABP68" s="68"/>
      <c r="ABQ68" s="68"/>
      <c r="ABR68" s="68"/>
      <c r="ABS68" s="68"/>
      <c r="ABT68" s="68"/>
      <c r="ABU68" s="68"/>
      <c r="ABV68" s="68"/>
      <c r="ABW68" s="68"/>
      <c r="ABX68" s="68"/>
      <c r="ABY68" s="68"/>
      <c r="ABZ68" s="68"/>
      <c r="ACA68" s="68"/>
      <c r="ACB68" s="68"/>
      <c r="ACC68" s="68"/>
      <c r="ACD68" s="68"/>
      <c r="ACE68" s="68"/>
      <c r="ACF68" s="68"/>
      <c r="ACG68" s="68"/>
      <c r="ACH68" s="68"/>
      <c r="ACI68" s="68"/>
      <c r="ACJ68" s="68"/>
      <c r="ACK68" s="68"/>
      <c r="ACL68" s="68"/>
      <c r="ACM68" s="68"/>
      <c r="ACN68" s="68"/>
      <c r="ACO68" s="68"/>
      <c r="ACP68" s="68"/>
      <c r="ACQ68" s="68"/>
      <c r="ACR68" s="68"/>
      <c r="ACS68" s="68"/>
      <c r="ACT68" s="68"/>
      <c r="ACU68" s="68"/>
      <c r="ACV68" s="68"/>
      <c r="ACW68" s="68"/>
      <c r="ACX68" s="68"/>
      <c r="ACY68" s="68"/>
      <c r="ACZ68" s="68"/>
      <c r="ADA68" s="68"/>
      <c r="ADB68" s="68"/>
      <c r="ADC68" s="68"/>
      <c r="ADD68" s="68"/>
      <c r="ADE68" s="68"/>
      <c r="ADF68" s="68"/>
      <c r="ADG68" s="68"/>
      <c r="ADH68" s="68"/>
      <c r="ADI68" s="68"/>
      <c r="ADJ68" s="68"/>
      <c r="ADK68" s="68"/>
      <c r="ADL68" s="68"/>
      <c r="ADM68" s="68"/>
      <c r="ADN68" s="68"/>
      <c r="ADO68" s="68"/>
      <c r="ADP68" s="68"/>
      <c r="ADQ68" s="68"/>
      <c r="ADR68" s="68"/>
      <c r="ADS68" s="68"/>
      <c r="ADT68" s="68"/>
      <c r="ADU68" s="68"/>
      <c r="ADV68" s="68"/>
      <c r="ADW68" s="68"/>
      <c r="ADX68" s="68"/>
      <c r="ADY68" s="68"/>
      <c r="ADZ68" s="68"/>
      <c r="AEA68" s="68"/>
      <c r="AEB68" s="68"/>
      <c r="AEC68" s="68"/>
      <c r="AED68" s="68"/>
      <c r="AEE68" s="68"/>
      <c r="AEF68" s="68"/>
      <c r="AEG68" s="68"/>
      <c r="AEH68" s="68"/>
      <c r="AEI68" s="68"/>
      <c r="AEJ68" s="68"/>
      <c r="AEK68" s="68"/>
      <c r="AEL68" s="68"/>
      <c r="AEM68" s="68"/>
      <c r="AEN68" s="68"/>
      <c r="AEO68" s="68"/>
      <c r="AEP68" s="68"/>
      <c r="AEQ68" s="68"/>
      <c r="AER68" s="68"/>
      <c r="AES68" s="68"/>
      <c r="AET68" s="68"/>
      <c r="AEU68" s="68"/>
      <c r="AEV68" s="68"/>
      <c r="AEW68" s="68"/>
      <c r="AEX68" s="68"/>
      <c r="AEY68" s="68"/>
      <c r="AEZ68" s="68"/>
      <c r="AFA68" s="68"/>
      <c r="AFB68" s="68"/>
      <c r="AFC68" s="68"/>
      <c r="AFD68" s="68"/>
      <c r="AFE68" s="68"/>
      <c r="AFF68" s="68"/>
      <c r="AFG68" s="68"/>
      <c r="AFH68" s="68"/>
      <c r="AFI68" s="68"/>
      <c r="AFJ68" s="68"/>
      <c r="AFK68" s="68"/>
      <c r="AFL68" s="68"/>
      <c r="AFM68" s="68"/>
      <c r="AFN68" s="68"/>
      <c r="AFO68" s="68"/>
      <c r="AFP68" s="68"/>
      <c r="AFQ68" s="68"/>
      <c r="AFR68" s="68"/>
      <c r="AFS68" s="68"/>
      <c r="AFT68" s="68"/>
      <c r="AFU68" s="68"/>
      <c r="AFV68" s="68"/>
      <c r="AFW68" s="68"/>
      <c r="AFX68" s="68"/>
      <c r="AFY68" s="68"/>
      <c r="AFZ68" s="68"/>
      <c r="AGA68" s="68"/>
      <c r="AGB68" s="68"/>
      <c r="AGC68" s="68"/>
      <c r="AGD68" s="68"/>
      <c r="AGE68" s="68"/>
      <c r="AGF68" s="68"/>
      <c r="AGG68" s="68"/>
      <c r="AGH68" s="68"/>
      <c r="AGI68" s="68"/>
      <c r="AGJ68" s="68"/>
      <c r="AGK68" s="68"/>
      <c r="AGL68" s="68"/>
      <c r="AGM68" s="68"/>
      <c r="AGN68" s="68"/>
      <c r="AGO68" s="68"/>
      <c r="AGP68" s="68"/>
      <c r="AGQ68" s="68"/>
      <c r="AGR68" s="68"/>
      <c r="AGS68" s="68"/>
      <c r="AGT68" s="68"/>
      <c r="AGU68" s="68"/>
      <c r="AGV68" s="68"/>
      <c r="AGW68" s="68"/>
      <c r="AGX68" s="68"/>
      <c r="AGY68" s="68"/>
      <c r="AGZ68" s="68"/>
      <c r="AHA68" s="68"/>
      <c r="AHB68" s="68"/>
      <c r="AHC68" s="68"/>
      <c r="AHD68" s="68"/>
      <c r="AHE68" s="68"/>
      <c r="AHF68" s="68"/>
      <c r="AHG68" s="68"/>
      <c r="AHH68" s="68"/>
      <c r="AHI68" s="68"/>
      <c r="AHJ68" s="68"/>
      <c r="AHK68" s="68"/>
      <c r="AHL68" s="68"/>
      <c r="AHM68" s="68"/>
      <c r="AHN68" s="68"/>
      <c r="AHO68" s="68"/>
      <c r="AHP68" s="68"/>
      <c r="AHQ68" s="68"/>
      <c r="AHR68" s="68"/>
      <c r="AHS68" s="68"/>
      <c r="AHT68" s="68"/>
      <c r="AHU68" s="68"/>
      <c r="AHV68" s="68"/>
      <c r="AHW68" s="68"/>
      <c r="AHX68" s="68"/>
      <c r="AHY68" s="68"/>
      <c r="AHZ68" s="68"/>
      <c r="AIA68" s="68"/>
      <c r="AIB68" s="68"/>
      <c r="AIC68" s="68"/>
      <c r="AID68" s="68"/>
      <c r="AIE68" s="68"/>
      <c r="AIF68" s="68"/>
      <c r="AIG68" s="68"/>
      <c r="AIH68" s="68"/>
      <c r="AII68" s="68"/>
      <c r="AIJ68" s="68"/>
      <c r="AIK68" s="68"/>
      <c r="AIL68" s="68"/>
      <c r="AIM68" s="68"/>
      <c r="AIN68" s="68"/>
      <c r="AIO68" s="68"/>
      <c r="AIP68" s="68"/>
      <c r="AIQ68" s="68"/>
      <c r="AIR68" s="68"/>
      <c r="AIS68" s="68"/>
      <c r="AIT68" s="68"/>
      <c r="AIU68" s="68"/>
      <c r="AIV68" s="68"/>
      <c r="AIW68" s="68"/>
      <c r="AIX68" s="68"/>
      <c r="AIY68" s="68"/>
      <c r="AIZ68" s="68"/>
      <c r="AJA68" s="68"/>
      <c r="AJB68" s="68"/>
      <c r="AJC68" s="68"/>
      <c r="AJD68" s="68"/>
      <c r="AJE68" s="68"/>
      <c r="AJF68" s="68"/>
      <c r="AJG68" s="68"/>
      <c r="AJH68" s="68"/>
      <c r="AJI68" s="68"/>
      <c r="AJJ68" s="68"/>
      <c r="AJK68" s="68"/>
      <c r="AJL68" s="68"/>
      <c r="AJM68" s="68"/>
      <c r="AJN68" s="68"/>
      <c r="AJO68" s="68"/>
      <c r="AJP68" s="68"/>
      <c r="AJQ68" s="68"/>
      <c r="AJR68" s="68"/>
      <c r="AJS68" s="68"/>
      <c r="AJT68" s="68"/>
      <c r="AJU68" s="68"/>
      <c r="AJV68" s="68"/>
      <c r="AJW68" s="68"/>
      <c r="AJX68" s="68"/>
      <c r="AJY68" s="68"/>
      <c r="AJZ68" s="68"/>
      <c r="AKA68" s="68"/>
      <c r="AKB68" s="68"/>
      <c r="AKC68" s="68"/>
      <c r="AKD68" s="68"/>
      <c r="AKE68" s="68"/>
      <c r="AKF68" s="68"/>
      <c r="AKG68" s="68"/>
      <c r="AKH68" s="68"/>
      <c r="AKI68" s="68"/>
      <c r="AKJ68" s="68"/>
      <c r="AKK68" s="68"/>
      <c r="AKL68" s="68"/>
      <c r="AKM68" s="68"/>
      <c r="AKN68" s="68"/>
      <c r="AKO68" s="68"/>
      <c r="AKP68" s="68"/>
      <c r="AKQ68" s="68"/>
      <c r="AKR68" s="68"/>
      <c r="AKS68" s="68"/>
      <c r="AKT68" s="68"/>
      <c r="AKU68" s="68"/>
      <c r="AKV68" s="68"/>
      <c r="AKW68" s="68"/>
      <c r="AKX68" s="68"/>
      <c r="AKY68" s="68"/>
      <c r="AKZ68" s="68"/>
      <c r="ALA68" s="68"/>
      <c r="ALB68" s="68"/>
      <c r="ALC68" s="68"/>
      <c r="ALD68" s="68"/>
      <c r="ALE68" s="68"/>
      <c r="ALF68" s="68"/>
      <c r="ALG68" s="68"/>
      <c r="ALH68" s="68"/>
      <c r="ALI68" s="68"/>
      <c r="ALJ68" s="68"/>
      <c r="ALK68" s="68"/>
      <c r="ALL68" s="68"/>
      <c r="ALM68" s="68"/>
      <c r="ALN68" s="68"/>
      <c r="ALO68" s="68"/>
      <c r="ALP68" s="68"/>
      <c r="ALQ68" s="68"/>
      <c r="ALR68" s="68"/>
      <c r="ALS68" s="68"/>
      <c r="ALT68" s="68"/>
      <c r="ALU68" s="68"/>
      <c r="ALV68" s="68"/>
      <c r="ALW68" s="68"/>
      <c r="ALX68" s="68"/>
      <c r="ALY68" s="68"/>
      <c r="ALZ68" s="68"/>
      <c r="AMA68" s="68"/>
      <c r="AMB68" s="68"/>
      <c r="AMC68" s="68"/>
      <c r="AMD68" s="68"/>
      <c r="AME68" s="68"/>
      <c r="AMF68" s="68"/>
      <c r="AMG68" s="68"/>
      <c r="AMH68" s="68"/>
      <c r="AMI68" s="68"/>
      <c r="AMJ68" s="68"/>
      <c r="AMK68" s="68"/>
      <c r="AML68" s="68"/>
      <c r="AMM68" s="68"/>
      <c r="AMN68" s="68"/>
      <c r="AMO68" s="68"/>
      <c r="AMP68" s="68"/>
      <c r="AMQ68" s="68"/>
      <c r="AMR68" s="68"/>
      <c r="AMS68" s="68"/>
      <c r="AMT68" s="68"/>
      <c r="AMU68" s="68"/>
      <c r="AMV68" s="68"/>
      <c r="AMW68" s="68"/>
      <c r="AMX68" s="68"/>
      <c r="AMY68" s="68"/>
      <c r="AMZ68" s="68"/>
      <c r="ANA68" s="68"/>
      <c r="ANB68" s="68"/>
      <c r="ANC68" s="68"/>
      <c r="AND68" s="68"/>
      <c r="ANE68" s="68"/>
      <c r="ANF68" s="68"/>
      <c r="ANG68" s="68"/>
      <c r="ANH68" s="68"/>
      <c r="ANI68" s="68"/>
      <c r="ANJ68" s="68"/>
      <c r="ANK68" s="68"/>
      <c r="ANL68" s="68"/>
      <c r="ANM68" s="68"/>
      <c r="ANN68" s="68"/>
      <c r="ANO68" s="68"/>
      <c r="ANP68" s="68"/>
      <c r="ANQ68" s="68"/>
      <c r="ANR68" s="68"/>
      <c r="ANS68" s="68"/>
      <c r="ANT68" s="68"/>
      <c r="ANU68" s="68"/>
      <c r="ANV68" s="68"/>
      <c r="ANW68" s="68"/>
      <c r="ANX68" s="68"/>
      <c r="ANY68" s="68"/>
      <c r="ANZ68" s="68"/>
      <c r="AOA68" s="68"/>
    </row>
    <row r="69" spans="1:1067" s="70" customFormat="1" x14ac:dyDescent="0.3">
      <c r="A69" s="68"/>
      <c r="B69" s="68"/>
      <c r="C69" s="68"/>
      <c r="D69" s="68"/>
      <c r="E69" s="68"/>
      <c r="F69" s="68"/>
      <c r="G69" s="68"/>
      <c r="H69" s="68"/>
      <c r="I69" s="68"/>
      <c r="J69" s="68"/>
      <c r="K69" s="68"/>
      <c r="L69" s="68"/>
      <c r="M69" s="68"/>
      <c r="N69" s="88"/>
      <c r="O69" s="88"/>
      <c r="P69" s="90"/>
      <c r="T69" s="64"/>
      <c r="U69" s="164"/>
      <c r="V69" s="111"/>
      <c r="W69" s="64"/>
      <c r="X69" s="64"/>
      <c r="Y69" s="64"/>
      <c r="AA69" s="67"/>
      <c r="AB69" s="67"/>
      <c r="AC69" s="117"/>
      <c r="AD69" s="67"/>
      <c r="AE69" s="67"/>
      <c r="AF69" s="67"/>
      <c r="AH69" s="64"/>
      <c r="AI69" s="64"/>
      <c r="AJ69" s="64"/>
      <c r="AK69" s="64"/>
      <c r="AL69" s="64"/>
      <c r="AM69" s="64"/>
      <c r="AO69" s="64"/>
      <c r="AP69" s="64"/>
      <c r="AQ69" s="64"/>
      <c r="AR69" s="64"/>
      <c r="AS69" s="64"/>
      <c r="AT69" s="64"/>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c r="GS69" s="68"/>
      <c r="GT69" s="68"/>
      <c r="GU69" s="68"/>
      <c r="GV69" s="68"/>
      <c r="GW69" s="68"/>
      <c r="GX69" s="68"/>
      <c r="GY69" s="68"/>
      <c r="GZ69" s="68"/>
      <c r="HA69" s="68"/>
      <c r="HB69" s="68"/>
      <c r="HC69" s="68"/>
      <c r="HD69" s="68"/>
      <c r="HE69" s="68"/>
      <c r="HF69" s="68"/>
      <c r="HG69" s="68"/>
      <c r="HH69" s="68"/>
      <c r="HI69" s="68"/>
      <c r="HJ69" s="68"/>
      <c r="HK69" s="68"/>
      <c r="HL69" s="68"/>
      <c r="HM69" s="68"/>
      <c r="HN69" s="68"/>
      <c r="HO69" s="68"/>
      <c r="HP69" s="68"/>
      <c r="HQ69" s="68"/>
      <c r="HR69" s="68"/>
      <c r="HS69" s="68"/>
      <c r="HT69" s="68"/>
      <c r="HU69" s="68"/>
      <c r="HV69" s="68"/>
      <c r="HW69" s="68"/>
      <c r="HX69" s="68"/>
      <c r="HY69" s="68"/>
      <c r="HZ69" s="68"/>
      <c r="IA69" s="68"/>
      <c r="IB69" s="68"/>
      <c r="IC69" s="68"/>
      <c r="ID69" s="68"/>
      <c r="IE69" s="68"/>
      <c r="IF69" s="68"/>
      <c r="IG69" s="68"/>
      <c r="IH69" s="68"/>
      <c r="II69" s="68"/>
      <c r="IJ69" s="68"/>
      <c r="IK69" s="68"/>
      <c r="IL69" s="68"/>
      <c r="IM69" s="68"/>
      <c r="IN69" s="68"/>
      <c r="IO69" s="68"/>
      <c r="IP69" s="68"/>
      <c r="IQ69" s="68"/>
      <c r="IR69" s="68"/>
      <c r="IS69" s="68"/>
      <c r="IT69" s="68"/>
      <c r="IU69" s="68"/>
      <c r="IV69" s="68"/>
      <c r="IW69" s="68"/>
      <c r="IX69" s="68"/>
      <c r="IY69" s="68"/>
      <c r="IZ69" s="68"/>
      <c r="JA69" s="68"/>
      <c r="JB69" s="68"/>
      <c r="JC69" s="68"/>
      <c r="JD69" s="68"/>
      <c r="JE69" s="68"/>
      <c r="JF69" s="68"/>
      <c r="JG69" s="68"/>
      <c r="JH69" s="68"/>
      <c r="JI69" s="68"/>
      <c r="JJ69" s="68"/>
      <c r="JK69" s="68"/>
      <c r="JL69" s="68"/>
      <c r="JM69" s="68"/>
      <c r="JN69" s="68"/>
      <c r="JO69" s="68"/>
      <c r="JP69" s="68"/>
      <c r="JQ69" s="68"/>
      <c r="JR69" s="68"/>
      <c r="JS69" s="68"/>
      <c r="JT69" s="68"/>
      <c r="JU69" s="68"/>
      <c r="JV69" s="68"/>
      <c r="JW69" s="68"/>
      <c r="JX69" s="68"/>
      <c r="JY69" s="68"/>
      <c r="JZ69" s="68"/>
      <c r="KA69" s="68"/>
      <c r="KB69" s="68"/>
      <c r="KC69" s="68"/>
      <c r="KD69" s="68"/>
      <c r="KE69" s="68"/>
      <c r="KF69" s="68"/>
      <c r="KG69" s="68"/>
      <c r="KH69" s="68"/>
      <c r="KI69" s="68"/>
      <c r="KJ69" s="68"/>
      <c r="KK69" s="68"/>
      <c r="KL69" s="68"/>
      <c r="KM69" s="68"/>
      <c r="KN69" s="68"/>
      <c r="KO69" s="68"/>
      <c r="KP69" s="68"/>
      <c r="KQ69" s="68"/>
      <c r="KR69" s="68"/>
      <c r="KS69" s="68"/>
      <c r="KT69" s="68"/>
      <c r="KU69" s="68"/>
      <c r="KV69" s="68"/>
      <c r="KW69" s="68"/>
      <c r="KX69" s="68"/>
      <c r="KY69" s="68"/>
      <c r="KZ69" s="68"/>
      <c r="LA69" s="68"/>
      <c r="LB69" s="68"/>
      <c r="LC69" s="68"/>
      <c r="LD69" s="68"/>
      <c r="LE69" s="68"/>
      <c r="LF69" s="68"/>
      <c r="LG69" s="68"/>
      <c r="LH69" s="68"/>
      <c r="LI69" s="68"/>
      <c r="LJ69" s="68"/>
      <c r="LK69" s="68"/>
      <c r="LL69" s="68"/>
      <c r="LM69" s="68"/>
      <c r="LN69" s="68"/>
      <c r="LO69" s="68"/>
      <c r="LP69" s="68"/>
      <c r="LQ69" s="68"/>
      <c r="LR69" s="68"/>
      <c r="LS69" s="68"/>
      <c r="LT69" s="68"/>
      <c r="LU69" s="68"/>
      <c r="LV69" s="68"/>
      <c r="LW69" s="68"/>
      <c r="LX69" s="68"/>
      <c r="LY69" s="68"/>
      <c r="LZ69" s="68"/>
      <c r="MA69" s="68"/>
      <c r="MB69" s="68"/>
      <c r="MC69" s="68"/>
      <c r="MD69" s="68"/>
      <c r="ME69" s="68"/>
      <c r="MF69" s="68"/>
      <c r="MG69" s="68"/>
      <c r="MH69" s="68"/>
      <c r="MI69" s="68"/>
      <c r="MJ69" s="68"/>
      <c r="MK69" s="68"/>
      <c r="ML69" s="68"/>
      <c r="MM69" s="68"/>
      <c r="MN69" s="68"/>
      <c r="MO69" s="68"/>
      <c r="MP69" s="68"/>
      <c r="MQ69" s="68"/>
      <c r="MR69" s="68"/>
      <c r="MS69" s="68"/>
      <c r="MT69" s="68"/>
      <c r="MU69" s="68"/>
      <c r="MV69" s="68"/>
      <c r="MW69" s="68"/>
      <c r="MX69" s="68"/>
      <c r="MY69" s="68"/>
      <c r="MZ69" s="68"/>
      <c r="NA69" s="68"/>
      <c r="NB69" s="68"/>
      <c r="NC69" s="68"/>
      <c r="ND69" s="68"/>
      <c r="NE69" s="68"/>
      <c r="NF69" s="68"/>
      <c r="NG69" s="68"/>
      <c r="NH69" s="68"/>
      <c r="NI69" s="68"/>
      <c r="NJ69" s="68"/>
      <c r="NK69" s="68"/>
      <c r="NL69" s="68"/>
      <c r="NM69" s="68"/>
      <c r="NN69" s="68"/>
      <c r="NO69" s="68"/>
      <c r="NP69" s="68"/>
      <c r="NQ69" s="68"/>
      <c r="NR69" s="68"/>
      <c r="NS69" s="68"/>
      <c r="NT69" s="68"/>
      <c r="NU69" s="68"/>
      <c r="NV69" s="68"/>
      <c r="NW69" s="68"/>
      <c r="NX69" s="68"/>
      <c r="NY69" s="68"/>
      <c r="NZ69" s="68"/>
      <c r="OA69" s="68"/>
      <c r="OB69" s="68"/>
      <c r="OC69" s="68"/>
      <c r="OD69" s="68"/>
      <c r="OE69" s="68"/>
      <c r="OF69" s="68"/>
      <c r="OG69" s="68"/>
      <c r="OH69" s="68"/>
      <c r="OI69" s="68"/>
      <c r="OJ69" s="68"/>
      <c r="OK69" s="68"/>
      <c r="OL69" s="68"/>
      <c r="OM69" s="68"/>
      <c r="ON69" s="68"/>
      <c r="OO69" s="68"/>
      <c r="OP69" s="68"/>
      <c r="OQ69" s="68"/>
      <c r="OR69" s="68"/>
      <c r="OS69" s="68"/>
      <c r="OT69" s="68"/>
      <c r="OU69" s="68"/>
      <c r="OV69" s="68"/>
      <c r="OW69" s="68"/>
      <c r="OX69" s="68"/>
      <c r="OY69" s="68"/>
      <c r="OZ69" s="68"/>
      <c r="PA69" s="68"/>
      <c r="PB69" s="68"/>
      <c r="PC69" s="68"/>
      <c r="PD69" s="68"/>
      <c r="PE69" s="68"/>
      <c r="PF69" s="68"/>
      <c r="PG69" s="68"/>
      <c r="PH69" s="68"/>
      <c r="PI69" s="68"/>
      <c r="PJ69" s="68"/>
      <c r="PK69" s="68"/>
      <c r="PL69" s="68"/>
      <c r="PM69" s="68"/>
      <c r="PN69" s="68"/>
      <c r="PO69" s="68"/>
      <c r="PP69" s="68"/>
      <c r="PQ69" s="68"/>
      <c r="PR69" s="68"/>
      <c r="PS69" s="68"/>
      <c r="PT69" s="68"/>
      <c r="PU69" s="68"/>
      <c r="PV69" s="68"/>
      <c r="PW69" s="68"/>
      <c r="PX69" s="68"/>
      <c r="PY69" s="68"/>
      <c r="PZ69" s="68"/>
      <c r="QA69" s="68"/>
      <c r="QB69" s="68"/>
      <c r="QC69" s="68"/>
      <c r="QD69" s="68"/>
      <c r="QE69" s="68"/>
      <c r="QF69" s="68"/>
      <c r="QG69" s="68"/>
      <c r="QH69" s="68"/>
      <c r="QI69" s="68"/>
      <c r="QJ69" s="68"/>
      <c r="QK69" s="68"/>
      <c r="QL69" s="68"/>
      <c r="QM69" s="68"/>
      <c r="QN69" s="68"/>
      <c r="QO69" s="68"/>
      <c r="QP69" s="68"/>
      <c r="QQ69" s="68"/>
      <c r="QR69" s="68"/>
      <c r="QS69" s="68"/>
      <c r="QT69" s="68"/>
      <c r="QU69" s="68"/>
      <c r="QV69" s="68"/>
      <c r="QW69" s="68"/>
      <c r="QX69" s="68"/>
      <c r="QY69" s="68"/>
      <c r="QZ69" s="68"/>
      <c r="RA69" s="68"/>
      <c r="RB69" s="68"/>
      <c r="RC69" s="68"/>
      <c r="RD69" s="68"/>
      <c r="RE69" s="68"/>
      <c r="RF69" s="68"/>
      <c r="RG69" s="68"/>
      <c r="RH69" s="68"/>
      <c r="RI69" s="68"/>
      <c r="RJ69" s="68"/>
      <c r="RK69" s="68"/>
      <c r="RL69" s="68"/>
      <c r="RM69" s="68"/>
      <c r="RN69" s="68"/>
      <c r="RO69" s="68"/>
      <c r="RP69" s="68"/>
      <c r="RQ69" s="68"/>
      <c r="RR69" s="68"/>
      <c r="RS69" s="68"/>
      <c r="RT69" s="68"/>
      <c r="RU69" s="68"/>
      <c r="RV69" s="68"/>
      <c r="RW69" s="68"/>
      <c r="RX69" s="68"/>
      <c r="RY69" s="68"/>
      <c r="RZ69" s="68"/>
      <c r="SA69" s="68"/>
      <c r="SB69" s="68"/>
      <c r="SC69" s="68"/>
      <c r="SD69" s="68"/>
      <c r="SE69" s="68"/>
      <c r="SF69" s="68"/>
      <c r="SG69" s="68"/>
      <c r="SH69" s="68"/>
      <c r="SI69" s="68"/>
      <c r="SJ69" s="68"/>
      <c r="SK69" s="68"/>
      <c r="SL69" s="68"/>
      <c r="SM69" s="68"/>
      <c r="SN69" s="68"/>
      <c r="SO69" s="68"/>
      <c r="SP69" s="68"/>
      <c r="SQ69" s="68"/>
      <c r="SR69" s="68"/>
      <c r="SS69" s="68"/>
      <c r="ST69" s="68"/>
      <c r="SU69" s="68"/>
      <c r="SV69" s="68"/>
      <c r="SW69" s="68"/>
      <c r="SX69" s="68"/>
      <c r="SY69" s="68"/>
      <c r="SZ69" s="68"/>
      <c r="TA69" s="68"/>
      <c r="TB69" s="68"/>
      <c r="TC69" s="68"/>
      <c r="TD69" s="68"/>
      <c r="TE69" s="68"/>
      <c r="TF69" s="68"/>
      <c r="TG69" s="68"/>
      <c r="TH69" s="68"/>
      <c r="TI69" s="68"/>
      <c r="TJ69" s="68"/>
      <c r="TK69" s="68"/>
      <c r="TL69" s="68"/>
      <c r="TM69" s="68"/>
      <c r="TN69" s="68"/>
      <c r="TO69" s="68"/>
      <c r="TP69" s="68"/>
      <c r="TQ69" s="68"/>
      <c r="TR69" s="68"/>
      <c r="TS69" s="68"/>
      <c r="TT69" s="68"/>
      <c r="TU69" s="68"/>
      <c r="TV69" s="68"/>
      <c r="TW69" s="68"/>
      <c r="TX69" s="68"/>
      <c r="TY69" s="68"/>
      <c r="TZ69" s="68"/>
      <c r="UA69" s="68"/>
      <c r="UB69" s="68"/>
      <c r="UC69" s="68"/>
      <c r="UD69" s="68"/>
      <c r="UE69" s="68"/>
      <c r="UF69" s="68"/>
      <c r="UG69" s="68"/>
      <c r="UH69" s="68"/>
      <c r="UI69" s="68"/>
      <c r="UJ69" s="68"/>
      <c r="UK69" s="68"/>
      <c r="UL69" s="68"/>
      <c r="UM69" s="68"/>
      <c r="UN69" s="68"/>
      <c r="UO69" s="68"/>
      <c r="UP69" s="68"/>
      <c r="UQ69" s="68"/>
      <c r="UR69" s="68"/>
      <c r="US69" s="68"/>
      <c r="UT69" s="68"/>
      <c r="UU69" s="68"/>
      <c r="UV69" s="68"/>
      <c r="UW69" s="68"/>
      <c r="UX69" s="68"/>
      <c r="UY69" s="68"/>
      <c r="UZ69" s="68"/>
      <c r="VA69" s="68"/>
      <c r="VB69" s="68"/>
      <c r="VC69" s="68"/>
      <c r="VD69" s="68"/>
      <c r="VE69" s="68"/>
      <c r="VF69" s="68"/>
      <c r="VG69" s="68"/>
      <c r="VH69" s="68"/>
      <c r="VI69" s="68"/>
      <c r="VJ69" s="68"/>
      <c r="VK69" s="68"/>
      <c r="VL69" s="68"/>
      <c r="VM69" s="68"/>
      <c r="VN69" s="68"/>
      <c r="VO69" s="68"/>
      <c r="VP69" s="68"/>
      <c r="VQ69" s="68"/>
      <c r="VR69" s="68"/>
      <c r="VS69" s="68"/>
      <c r="VT69" s="68"/>
      <c r="VU69" s="68"/>
      <c r="VV69" s="68"/>
      <c r="VW69" s="68"/>
      <c r="VX69" s="68"/>
      <c r="VY69" s="68"/>
      <c r="VZ69" s="68"/>
      <c r="WA69" s="68"/>
      <c r="WB69" s="68"/>
      <c r="WC69" s="68"/>
      <c r="WD69" s="68"/>
      <c r="WE69" s="68"/>
      <c r="WF69" s="68"/>
      <c r="WG69" s="68"/>
      <c r="WH69" s="68"/>
      <c r="WI69" s="68"/>
      <c r="WJ69" s="68"/>
      <c r="WK69" s="68"/>
      <c r="WL69" s="68"/>
      <c r="WM69" s="68"/>
      <c r="WN69" s="68"/>
      <c r="WO69" s="68"/>
      <c r="WP69" s="68"/>
      <c r="WQ69" s="68"/>
      <c r="WR69" s="68"/>
      <c r="WS69" s="68"/>
      <c r="WT69" s="68"/>
      <c r="WU69" s="68"/>
      <c r="WV69" s="68"/>
      <c r="WW69" s="68"/>
      <c r="WX69" s="68"/>
      <c r="WY69" s="68"/>
      <c r="WZ69" s="68"/>
      <c r="XA69" s="68"/>
      <c r="XB69" s="68"/>
      <c r="XC69" s="68"/>
      <c r="XD69" s="68"/>
      <c r="XE69" s="68"/>
      <c r="XF69" s="68"/>
      <c r="XG69" s="68"/>
      <c r="XH69" s="68"/>
      <c r="XI69" s="68"/>
      <c r="XJ69" s="68"/>
      <c r="XK69" s="68"/>
      <c r="XL69" s="68"/>
      <c r="XM69" s="68"/>
      <c r="XN69" s="68"/>
      <c r="XO69" s="68"/>
      <c r="XP69" s="68"/>
      <c r="XQ69" s="68"/>
      <c r="XR69" s="68"/>
      <c r="XS69" s="68"/>
      <c r="XT69" s="68"/>
      <c r="XU69" s="68"/>
      <c r="XV69" s="68"/>
      <c r="XW69" s="68"/>
      <c r="XX69" s="68"/>
      <c r="XY69" s="68"/>
      <c r="XZ69" s="68"/>
      <c r="YA69" s="68"/>
      <c r="YB69" s="68"/>
      <c r="YC69" s="68"/>
      <c r="YD69" s="68"/>
      <c r="YE69" s="68"/>
      <c r="YF69" s="68"/>
      <c r="YG69" s="68"/>
      <c r="YH69" s="68"/>
      <c r="YI69" s="68"/>
      <c r="YJ69" s="68"/>
      <c r="YK69" s="68"/>
      <c r="YL69" s="68"/>
      <c r="YM69" s="68"/>
      <c r="YN69" s="68"/>
      <c r="YO69" s="68"/>
      <c r="YP69" s="68"/>
      <c r="YQ69" s="68"/>
      <c r="YR69" s="68"/>
      <c r="YS69" s="68"/>
      <c r="YT69" s="68"/>
      <c r="YU69" s="68"/>
      <c r="YV69" s="68"/>
      <c r="YW69" s="68"/>
      <c r="YX69" s="68"/>
      <c r="YY69" s="68"/>
      <c r="YZ69" s="68"/>
      <c r="ZA69" s="68"/>
      <c r="ZB69" s="68"/>
      <c r="ZC69" s="68"/>
      <c r="ZD69" s="68"/>
      <c r="ZE69" s="68"/>
      <c r="ZF69" s="68"/>
      <c r="ZG69" s="68"/>
      <c r="ZH69" s="68"/>
      <c r="ZI69" s="68"/>
      <c r="ZJ69" s="68"/>
      <c r="ZK69" s="68"/>
      <c r="ZL69" s="68"/>
      <c r="ZM69" s="68"/>
      <c r="ZN69" s="68"/>
      <c r="ZO69" s="68"/>
      <c r="ZP69" s="68"/>
      <c r="ZQ69" s="68"/>
      <c r="ZR69" s="68"/>
      <c r="ZS69" s="68"/>
      <c r="ZT69" s="68"/>
      <c r="ZU69" s="68"/>
      <c r="ZV69" s="68"/>
      <c r="ZW69" s="68"/>
      <c r="ZX69" s="68"/>
      <c r="ZY69" s="68"/>
      <c r="ZZ69" s="68"/>
      <c r="AAA69" s="68"/>
      <c r="AAB69" s="68"/>
      <c r="AAC69" s="68"/>
      <c r="AAD69" s="68"/>
      <c r="AAE69" s="68"/>
      <c r="AAF69" s="68"/>
      <c r="AAG69" s="68"/>
      <c r="AAH69" s="68"/>
      <c r="AAI69" s="68"/>
      <c r="AAJ69" s="68"/>
      <c r="AAK69" s="68"/>
      <c r="AAL69" s="68"/>
      <c r="AAM69" s="68"/>
      <c r="AAN69" s="68"/>
      <c r="AAO69" s="68"/>
      <c r="AAP69" s="68"/>
      <c r="AAQ69" s="68"/>
      <c r="AAR69" s="68"/>
      <c r="AAS69" s="68"/>
      <c r="AAT69" s="68"/>
      <c r="AAU69" s="68"/>
      <c r="AAV69" s="68"/>
      <c r="AAW69" s="68"/>
      <c r="AAX69" s="68"/>
      <c r="AAY69" s="68"/>
      <c r="AAZ69" s="68"/>
      <c r="ABA69" s="68"/>
      <c r="ABB69" s="68"/>
      <c r="ABC69" s="68"/>
      <c r="ABD69" s="68"/>
      <c r="ABE69" s="68"/>
      <c r="ABF69" s="68"/>
      <c r="ABG69" s="68"/>
      <c r="ABH69" s="68"/>
      <c r="ABI69" s="68"/>
      <c r="ABJ69" s="68"/>
      <c r="ABK69" s="68"/>
      <c r="ABL69" s="68"/>
      <c r="ABM69" s="68"/>
      <c r="ABN69" s="68"/>
      <c r="ABO69" s="68"/>
      <c r="ABP69" s="68"/>
      <c r="ABQ69" s="68"/>
      <c r="ABR69" s="68"/>
      <c r="ABS69" s="68"/>
      <c r="ABT69" s="68"/>
      <c r="ABU69" s="68"/>
      <c r="ABV69" s="68"/>
      <c r="ABW69" s="68"/>
      <c r="ABX69" s="68"/>
      <c r="ABY69" s="68"/>
      <c r="ABZ69" s="68"/>
      <c r="ACA69" s="68"/>
      <c r="ACB69" s="68"/>
      <c r="ACC69" s="68"/>
      <c r="ACD69" s="68"/>
      <c r="ACE69" s="68"/>
      <c r="ACF69" s="68"/>
      <c r="ACG69" s="68"/>
      <c r="ACH69" s="68"/>
      <c r="ACI69" s="68"/>
      <c r="ACJ69" s="68"/>
      <c r="ACK69" s="68"/>
      <c r="ACL69" s="68"/>
      <c r="ACM69" s="68"/>
      <c r="ACN69" s="68"/>
      <c r="ACO69" s="68"/>
      <c r="ACP69" s="68"/>
      <c r="ACQ69" s="68"/>
      <c r="ACR69" s="68"/>
      <c r="ACS69" s="68"/>
      <c r="ACT69" s="68"/>
      <c r="ACU69" s="68"/>
      <c r="ACV69" s="68"/>
      <c r="ACW69" s="68"/>
      <c r="ACX69" s="68"/>
      <c r="ACY69" s="68"/>
      <c r="ACZ69" s="68"/>
      <c r="ADA69" s="68"/>
      <c r="ADB69" s="68"/>
      <c r="ADC69" s="68"/>
      <c r="ADD69" s="68"/>
      <c r="ADE69" s="68"/>
      <c r="ADF69" s="68"/>
      <c r="ADG69" s="68"/>
      <c r="ADH69" s="68"/>
      <c r="ADI69" s="68"/>
      <c r="ADJ69" s="68"/>
      <c r="ADK69" s="68"/>
      <c r="ADL69" s="68"/>
      <c r="ADM69" s="68"/>
      <c r="ADN69" s="68"/>
      <c r="ADO69" s="68"/>
      <c r="ADP69" s="68"/>
      <c r="ADQ69" s="68"/>
      <c r="ADR69" s="68"/>
      <c r="ADS69" s="68"/>
      <c r="ADT69" s="68"/>
      <c r="ADU69" s="68"/>
      <c r="ADV69" s="68"/>
      <c r="ADW69" s="68"/>
      <c r="ADX69" s="68"/>
      <c r="ADY69" s="68"/>
      <c r="ADZ69" s="68"/>
      <c r="AEA69" s="68"/>
      <c r="AEB69" s="68"/>
      <c r="AEC69" s="68"/>
      <c r="AED69" s="68"/>
      <c r="AEE69" s="68"/>
      <c r="AEF69" s="68"/>
      <c r="AEG69" s="68"/>
      <c r="AEH69" s="68"/>
      <c r="AEI69" s="68"/>
      <c r="AEJ69" s="68"/>
      <c r="AEK69" s="68"/>
      <c r="AEL69" s="68"/>
      <c r="AEM69" s="68"/>
      <c r="AEN69" s="68"/>
      <c r="AEO69" s="68"/>
      <c r="AEP69" s="68"/>
      <c r="AEQ69" s="68"/>
      <c r="AER69" s="68"/>
      <c r="AES69" s="68"/>
      <c r="AET69" s="68"/>
      <c r="AEU69" s="68"/>
      <c r="AEV69" s="68"/>
      <c r="AEW69" s="68"/>
      <c r="AEX69" s="68"/>
      <c r="AEY69" s="68"/>
      <c r="AEZ69" s="68"/>
      <c r="AFA69" s="68"/>
      <c r="AFB69" s="68"/>
      <c r="AFC69" s="68"/>
      <c r="AFD69" s="68"/>
      <c r="AFE69" s="68"/>
      <c r="AFF69" s="68"/>
      <c r="AFG69" s="68"/>
      <c r="AFH69" s="68"/>
      <c r="AFI69" s="68"/>
      <c r="AFJ69" s="68"/>
      <c r="AFK69" s="68"/>
      <c r="AFL69" s="68"/>
      <c r="AFM69" s="68"/>
      <c r="AFN69" s="68"/>
      <c r="AFO69" s="68"/>
      <c r="AFP69" s="68"/>
      <c r="AFQ69" s="68"/>
      <c r="AFR69" s="68"/>
      <c r="AFS69" s="68"/>
      <c r="AFT69" s="68"/>
      <c r="AFU69" s="68"/>
      <c r="AFV69" s="68"/>
      <c r="AFW69" s="68"/>
      <c r="AFX69" s="68"/>
      <c r="AFY69" s="68"/>
      <c r="AFZ69" s="68"/>
      <c r="AGA69" s="68"/>
      <c r="AGB69" s="68"/>
      <c r="AGC69" s="68"/>
      <c r="AGD69" s="68"/>
      <c r="AGE69" s="68"/>
      <c r="AGF69" s="68"/>
      <c r="AGG69" s="68"/>
      <c r="AGH69" s="68"/>
      <c r="AGI69" s="68"/>
      <c r="AGJ69" s="68"/>
      <c r="AGK69" s="68"/>
      <c r="AGL69" s="68"/>
      <c r="AGM69" s="68"/>
      <c r="AGN69" s="68"/>
      <c r="AGO69" s="68"/>
      <c r="AGP69" s="68"/>
      <c r="AGQ69" s="68"/>
      <c r="AGR69" s="68"/>
      <c r="AGS69" s="68"/>
      <c r="AGT69" s="68"/>
      <c r="AGU69" s="68"/>
      <c r="AGV69" s="68"/>
      <c r="AGW69" s="68"/>
      <c r="AGX69" s="68"/>
      <c r="AGY69" s="68"/>
      <c r="AGZ69" s="68"/>
      <c r="AHA69" s="68"/>
      <c r="AHB69" s="68"/>
      <c r="AHC69" s="68"/>
      <c r="AHD69" s="68"/>
      <c r="AHE69" s="68"/>
      <c r="AHF69" s="68"/>
      <c r="AHG69" s="68"/>
      <c r="AHH69" s="68"/>
      <c r="AHI69" s="68"/>
      <c r="AHJ69" s="68"/>
      <c r="AHK69" s="68"/>
      <c r="AHL69" s="68"/>
      <c r="AHM69" s="68"/>
      <c r="AHN69" s="68"/>
      <c r="AHO69" s="68"/>
      <c r="AHP69" s="68"/>
      <c r="AHQ69" s="68"/>
      <c r="AHR69" s="68"/>
      <c r="AHS69" s="68"/>
      <c r="AHT69" s="68"/>
      <c r="AHU69" s="68"/>
      <c r="AHV69" s="68"/>
      <c r="AHW69" s="68"/>
      <c r="AHX69" s="68"/>
      <c r="AHY69" s="68"/>
      <c r="AHZ69" s="68"/>
      <c r="AIA69" s="68"/>
      <c r="AIB69" s="68"/>
      <c r="AIC69" s="68"/>
      <c r="AID69" s="68"/>
      <c r="AIE69" s="68"/>
      <c r="AIF69" s="68"/>
      <c r="AIG69" s="68"/>
      <c r="AIH69" s="68"/>
      <c r="AII69" s="68"/>
      <c r="AIJ69" s="68"/>
      <c r="AIK69" s="68"/>
      <c r="AIL69" s="68"/>
      <c r="AIM69" s="68"/>
      <c r="AIN69" s="68"/>
      <c r="AIO69" s="68"/>
      <c r="AIP69" s="68"/>
      <c r="AIQ69" s="68"/>
      <c r="AIR69" s="68"/>
      <c r="AIS69" s="68"/>
      <c r="AIT69" s="68"/>
      <c r="AIU69" s="68"/>
      <c r="AIV69" s="68"/>
      <c r="AIW69" s="68"/>
      <c r="AIX69" s="68"/>
      <c r="AIY69" s="68"/>
      <c r="AIZ69" s="68"/>
      <c r="AJA69" s="68"/>
      <c r="AJB69" s="68"/>
      <c r="AJC69" s="68"/>
      <c r="AJD69" s="68"/>
      <c r="AJE69" s="68"/>
      <c r="AJF69" s="68"/>
      <c r="AJG69" s="68"/>
      <c r="AJH69" s="68"/>
      <c r="AJI69" s="68"/>
      <c r="AJJ69" s="68"/>
      <c r="AJK69" s="68"/>
      <c r="AJL69" s="68"/>
      <c r="AJM69" s="68"/>
      <c r="AJN69" s="68"/>
      <c r="AJO69" s="68"/>
      <c r="AJP69" s="68"/>
      <c r="AJQ69" s="68"/>
      <c r="AJR69" s="68"/>
      <c r="AJS69" s="68"/>
      <c r="AJT69" s="68"/>
      <c r="AJU69" s="68"/>
      <c r="AJV69" s="68"/>
      <c r="AJW69" s="68"/>
      <c r="AJX69" s="68"/>
      <c r="AJY69" s="68"/>
      <c r="AJZ69" s="68"/>
      <c r="AKA69" s="68"/>
      <c r="AKB69" s="68"/>
      <c r="AKC69" s="68"/>
      <c r="AKD69" s="68"/>
      <c r="AKE69" s="68"/>
      <c r="AKF69" s="68"/>
      <c r="AKG69" s="68"/>
      <c r="AKH69" s="68"/>
      <c r="AKI69" s="68"/>
      <c r="AKJ69" s="68"/>
      <c r="AKK69" s="68"/>
      <c r="AKL69" s="68"/>
      <c r="AKM69" s="68"/>
      <c r="AKN69" s="68"/>
      <c r="AKO69" s="68"/>
      <c r="AKP69" s="68"/>
      <c r="AKQ69" s="68"/>
      <c r="AKR69" s="68"/>
      <c r="AKS69" s="68"/>
      <c r="AKT69" s="68"/>
      <c r="AKU69" s="68"/>
      <c r="AKV69" s="68"/>
      <c r="AKW69" s="68"/>
      <c r="AKX69" s="68"/>
      <c r="AKY69" s="68"/>
      <c r="AKZ69" s="68"/>
      <c r="ALA69" s="68"/>
      <c r="ALB69" s="68"/>
      <c r="ALC69" s="68"/>
      <c r="ALD69" s="68"/>
      <c r="ALE69" s="68"/>
      <c r="ALF69" s="68"/>
      <c r="ALG69" s="68"/>
      <c r="ALH69" s="68"/>
      <c r="ALI69" s="68"/>
      <c r="ALJ69" s="68"/>
      <c r="ALK69" s="68"/>
      <c r="ALL69" s="68"/>
      <c r="ALM69" s="68"/>
      <c r="ALN69" s="68"/>
      <c r="ALO69" s="68"/>
      <c r="ALP69" s="68"/>
      <c r="ALQ69" s="68"/>
      <c r="ALR69" s="68"/>
      <c r="ALS69" s="68"/>
      <c r="ALT69" s="68"/>
      <c r="ALU69" s="68"/>
      <c r="ALV69" s="68"/>
      <c r="ALW69" s="68"/>
      <c r="ALX69" s="68"/>
      <c r="ALY69" s="68"/>
      <c r="ALZ69" s="68"/>
      <c r="AMA69" s="68"/>
      <c r="AMB69" s="68"/>
      <c r="AMC69" s="68"/>
      <c r="AMD69" s="68"/>
      <c r="AME69" s="68"/>
      <c r="AMF69" s="68"/>
      <c r="AMG69" s="68"/>
      <c r="AMH69" s="68"/>
      <c r="AMI69" s="68"/>
      <c r="AMJ69" s="68"/>
      <c r="AMK69" s="68"/>
      <c r="AML69" s="68"/>
      <c r="AMM69" s="68"/>
      <c r="AMN69" s="68"/>
      <c r="AMO69" s="68"/>
      <c r="AMP69" s="68"/>
      <c r="AMQ69" s="68"/>
      <c r="AMR69" s="68"/>
      <c r="AMS69" s="68"/>
      <c r="AMT69" s="68"/>
      <c r="AMU69" s="68"/>
      <c r="AMV69" s="68"/>
      <c r="AMW69" s="68"/>
      <c r="AMX69" s="68"/>
      <c r="AMY69" s="68"/>
      <c r="AMZ69" s="68"/>
      <c r="ANA69" s="68"/>
      <c r="ANB69" s="68"/>
      <c r="ANC69" s="68"/>
      <c r="AND69" s="68"/>
      <c r="ANE69" s="68"/>
      <c r="ANF69" s="68"/>
      <c r="ANG69" s="68"/>
      <c r="ANH69" s="68"/>
      <c r="ANI69" s="68"/>
      <c r="ANJ69" s="68"/>
      <c r="ANK69" s="68"/>
      <c r="ANL69" s="68"/>
      <c r="ANM69" s="68"/>
      <c r="ANN69" s="68"/>
      <c r="ANO69" s="68"/>
      <c r="ANP69" s="68"/>
      <c r="ANQ69" s="68"/>
      <c r="ANR69" s="68"/>
      <c r="ANS69" s="68"/>
      <c r="ANT69" s="68"/>
      <c r="ANU69" s="68"/>
      <c r="ANV69" s="68"/>
      <c r="ANW69" s="68"/>
      <c r="ANX69" s="68"/>
      <c r="ANY69" s="68"/>
      <c r="ANZ69" s="68"/>
      <c r="AOA69" s="68"/>
    </row>
    <row r="70" spans="1:1067" s="70" customFormat="1" x14ac:dyDescent="0.3">
      <c r="A70" s="68"/>
      <c r="B70" s="68"/>
      <c r="C70" s="68"/>
      <c r="D70" s="68"/>
      <c r="E70" s="68"/>
      <c r="F70" s="68"/>
      <c r="G70" s="68"/>
      <c r="H70" s="68"/>
      <c r="I70" s="68"/>
      <c r="J70" s="68"/>
      <c r="K70" s="68"/>
      <c r="L70" s="68"/>
      <c r="M70" s="68"/>
      <c r="N70" s="88"/>
      <c r="O70" s="88"/>
      <c r="P70" s="90"/>
      <c r="T70" s="64"/>
      <c r="U70" s="164"/>
      <c r="V70" s="111"/>
      <c r="W70" s="64"/>
      <c r="X70" s="64"/>
      <c r="Y70" s="64"/>
      <c r="AA70" s="67"/>
      <c r="AB70" s="67"/>
      <c r="AC70" s="117"/>
      <c r="AD70" s="67"/>
      <c r="AE70" s="67"/>
      <c r="AF70" s="67"/>
      <c r="AH70" s="64"/>
      <c r="AI70" s="64"/>
      <c r="AJ70" s="64"/>
      <c r="AK70" s="64"/>
      <c r="AL70" s="64"/>
      <c r="AM70" s="64"/>
      <c r="AO70" s="64"/>
      <c r="AP70" s="64"/>
      <c r="AQ70" s="64"/>
      <c r="AR70" s="64"/>
      <c r="AS70" s="64"/>
      <c r="AT70" s="64"/>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c r="FX70" s="68"/>
      <c r="FY70" s="68"/>
      <c r="FZ70" s="68"/>
      <c r="GA70" s="68"/>
      <c r="GB70" s="68"/>
      <c r="GC70" s="68"/>
      <c r="GD70" s="68"/>
      <c r="GE70" s="68"/>
      <c r="GF70" s="68"/>
      <c r="GG70" s="68"/>
      <c r="GH70" s="68"/>
      <c r="GI70" s="68"/>
      <c r="GJ70" s="68"/>
      <c r="GK70" s="68"/>
      <c r="GL70" s="68"/>
      <c r="GM70" s="68"/>
      <c r="GN70" s="68"/>
      <c r="GO70" s="68"/>
      <c r="GP70" s="68"/>
      <c r="GQ70" s="68"/>
      <c r="GR70" s="68"/>
      <c r="GS70" s="68"/>
      <c r="GT70" s="68"/>
      <c r="GU70" s="68"/>
      <c r="GV70" s="68"/>
      <c r="GW70" s="68"/>
      <c r="GX70" s="68"/>
      <c r="GY70" s="68"/>
      <c r="GZ70" s="68"/>
      <c r="HA70" s="68"/>
      <c r="HB70" s="68"/>
      <c r="HC70" s="68"/>
      <c r="HD70" s="68"/>
      <c r="HE70" s="68"/>
      <c r="HF70" s="68"/>
      <c r="HG70" s="68"/>
      <c r="HH70" s="68"/>
      <c r="HI70" s="68"/>
      <c r="HJ70" s="68"/>
      <c r="HK70" s="68"/>
      <c r="HL70" s="68"/>
      <c r="HM70" s="68"/>
      <c r="HN70" s="68"/>
      <c r="HO70" s="68"/>
      <c r="HP70" s="68"/>
      <c r="HQ70" s="68"/>
      <c r="HR70" s="68"/>
      <c r="HS70" s="68"/>
      <c r="HT70" s="68"/>
      <c r="HU70" s="68"/>
      <c r="HV70" s="68"/>
      <c r="HW70" s="68"/>
      <c r="HX70" s="68"/>
      <c r="HY70" s="68"/>
      <c r="HZ70" s="68"/>
      <c r="IA70" s="68"/>
      <c r="IB70" s="68"/>
      <c r="IC70" s="68"/>
      <c r="ID70" s="68"/>
      <c r="IE70" s="68"/>
      <c r="IF70" s="68"/>
      <c r="IG70" s="68"/>
      <c r="IH70" s="68"/>
      <c r="II70" s="68"/>
      <c r="IJ70" s="68"/>
      <c r="IK70" s="68"/>
      <c r="IL70" s="68"/>
      <c r="IM70" s="68"/>
      <c r="IN70" s="68"/>
      <c r="IO70" s="68"/>
      <c r="IP70" s="68"/>
      <c r="IQ70" s="68"/>
      <c r="IR70" s="68"/>
      <c r="IS70" s="68"/>
      <c r="IT70" s="68"/>
      <c r="IU70" s="68"/>
      <c r="IV70" s="68"/>
      <c r="IW70" s="68"/>
      <c r="IX70" s="68"/>
      <c r="IY70" s="68"/>
      <c r="IZ70" s="68"/>
      <c r="JA70" s="68"/>
      <c r="JB70" s="68"/>
      <c r="JC70" s="68"/>
      <c r="JD70" s="68"/>
      <c r="JE70" s="68"/>
      <c r="JF70" s="68"/>
      <c r="JG70" s="68"/>
      <c r="JH70" s="68"/>
      <c r="JI70" s="68"/>
      <c r="JJ70" s="68"/>
      <c r="JK70" s="68"/>
      <c r="JL70" s="68"/>
      <c r="JM70" s="68"/>
      <c r="JN70" s="68"/>
      <c r="JO70" s="68"/>
      <c r="JP70" s="68"/>
      <c r="JQ70" s="68"/>
      <c r="JR70" s="68"/>
      <c r="JS70" s="68"/>
      <c r="JT70" s="68"/>
      <c r="JU70" s="68"/>
      <c r="JV70" s="68"/>
      <c r="JW70" s="68"/>
      <c r="JX70" s="68"/>
      <c r="JY70" s="68"/>
      <c r="JZ70" s="68"/>
      <c r="KA70" s="68"/>
      <c r="KB70" s="68"/>
      <c r="KC70" s="68"/>
      <c r="KD70" s="68"/>
      <c r="KE70" s="68"/>
      <c r="KF70" s="68"/>
      <c r="KG70" s="68"/>
      <c r="KH70" s="68"/>
      <c r="KI70" s="68"/>
      <c r="KJ70" s="68"/>
      <c r="KK70" s="68"/>
      <c r="KL70" s="68"/>
      <c r="KM70" s="68"/>
      <c r="KN70" s="68"/>
      <c r="KO70" s="68"/>
      <c r="KP70" s="68"/>
      <c r="KQ70" s="68"/>
      <c r="KR70" s="68"/>
      <c r="KS70" s="68"/>
      <c r="KT70" s="68"/>
      <c r="KU70" s="68"/>
      <c r="KV70" s="68"/>
      <c r="KW70" s="68"/>
      <c r="KX70" s="68"/>
      <c r="KY70" s="68"/>
      <c r="KZ70" s="68"/>
      <c r="LA70" s="68"/>
      <c r="LB70" s="68"/>
      <c r="LC70" s="68"/>
      <c r="LD70" s="68"/>
      <c r="LE70" s="68"/>
      <c r="LF70" s="68"/>
      <c r="LG70" s="68"/>
      <c r="LH70" s="68"/>
      <c r="LI70" s="68"/>
      <c r="LJ70" s="68"/>
      <c r="LK70" s="68"/>
      <c r="LL70" s="68"/>
      <c r="LM70" s="68"/>
      <c r="LN70" s="68"/>
      <c r="LO70" s="68"/>
      <c r="LP70" s="68"/>
      <c r="LQ70" s="68"/>
      <c r="LR70" s="68"/>
      <c r="LS70" s="68"/>
      <c r="LT70" s="68"/>
      <c r="LU70" s="68"/>
      <c r="LV70" s="68"/>
      <c r="LW70" s="68"/>
      <c r="LX70" s="68"/>
      <c r="LY70" s="68"/>
      <c r="LZ70" s="68"/>
      <c r="MA70" s="68"/>
      <c r="MB70" s="68"/>
      <c r="MC70" s="68"/>
      <c r="MD70" s="68"/>
      <c r="ME70" s="68"/>
      <c r="MF70" s="68"/>
      <c r="MG70" s="68"/>
      <c r="MH70" s="68"/>
      <c r="MI70" s="68"/>
      <c r="MJ70" s="68"/>
      <c r="MK70" s="68"/>
      <c r="ML70" s="68"/>
      <c r="MM70" s="68"/>
      <c r="MN70" s="68"/>
      <c r="MO70" s="68"/>
      <c r="MP70" s="68"/>
      <c r="MQ70" s="68"/>
      <c r="MR70" s="68"/>
      <c r="MS70" s="68"/>
      <c r="MT70" s="68"/>
      <c r="MU70" s="68"/>
      <c r="MV70" s="68"/>
      <c r="MW70" s="68"/>
      <c r="MX70" s="68"/>
      <c r="MY70" s="68"/>
      <c r="MZ70" s="68"/>
      <c r="NA70" s="68"/>
      <c r="NB70" s="68"/>
      <c r="NC70" s="68"/>
      <c r="ND70" s="68"/>
      <c r="NE70" s="68"/>
      <c r="NF70" s="68"/>
      <c r="NG70" s="68"/>
      <c r="NH70" s="68"/>
      <c r="NI70" s="68"/>
      <c r="NJ70" s="68"/>
      <c r="NK70" s="68"/>
      <c r="NL70" s="68"/>
      <c r="NM70" s="68"/>
      <c r="NN70" s="68"/>
      <c r="NO70" s="68"/>
      <c r="NP70" s="68"/>
      <c r="NQ70" s="68"/>
      <c r="NR70" s="68"/>
      <c r="NS70" s="68"/>
      <c r="NT70" s="68"/>
      <c r="NU70" s="68"/>
      <c r="NV70" s="68"/>
      <c r="NW70" s="68"/>
      <c r="NX70" s="68"/>
      <c r="NY70" s="68"/>
      <c r="NZ70" s="68"/>
      <c r="OA70" s="68"/>
      <c r="OB70" s="68"/>
      <c r="OC70" s="68"/>
      <c r="OD70" s="68"/>
      <c r="OE70" s="68"/>
      <c r="OF70" s="68"/>
      <c r="OG70" s="68"/>
      <c r="OH70" s="68"/>
      <c r="OI70" s="68"/>
      <c r="OJ70" s="68"/>
      <c r="OK70" s="68"/>
      <c r="OL70" s="68"/>
      <c r="OM70" s="68"/>
      <c r="ON70" s="68"/>
      <c r="OO70" s="68"/>
      <c r="OP70" s="68"/>
      <c r="OQ70" s="68"/>
      <c r="OR70" s="68"/>
      <c r="OS70" s="68"/>
      <c r="OT70" s="68"/>
      <c r="OU70" s="68"/>
      <c r="OV70" s="68"/>
      <c r="OW70" s="68"/>
      <c r="OX70" s="68"/>
      <c r="OY70" s="68"/>
      <c r="OZ70" s="68"/>
      <c r="PA70" s="68"/>
      <c r="PB70" s="68"/>
      <c r="PC70" s="68"/>
      <c r="PD70" s="68"/>
      <c r="PE70" s="68"/>
      <c r="PF70" s="68"/>
      <c r="PG70" s="68"/>
      <c r="PH70" s="68"/>
      <c r="PI70" s="68"/>
      <c r="PJ70" s="68"/>
      <c r="PK70" s="68"/>
      <c r="PL70" s="68"/>
      <c r="PM70" s="68"/>
      <c r="PN70" s="68"/>
      <c r="PO70" s="68"/>
      <c r="PP70" s="68"/>
      <c r="PQ70" s="68"/>
      <c r="PR70" s="68"/>
      <c r="PS70" s="68"/>
      <c r="PT70" s="68"/>
      <c r="PU70" s="68"/>
      <c r="PV70" s="68"/>
      <c r="PW70" s="68"/>
      <c r="PX70" s="68"/>
      <c r="PY70" s="68"/>
      <c r="PZ70" s="68"/>
      <c r="QA70" s="68"/>
      <c r="QB70" s="68"/>
      <c r="QC70" s="68"/>
      <c r="QD70" s="68"/>
      <c r="QE70" s="68"/>
      <c r="QF70" s="68"/>
      <c r="QG70" s="68"/>
      <c r="QH70" s="68"/>
      <c r="QI70" s="68"/>
      <c r="QJ70" s="68"/>
      <c r="QK70" s="68"/>
      <c r="QL70" s="68"/>
      <c r="QM70" s="68"/>
      <c r="QN70" s="68"/>
      <c r="QO70" s="68"/>
      <c r="QP70" s="68"/>
      <c r="QQ70" s="68"/>
      <c r="QR70" s="68"/>
      <c r="QS70" s="68"/>
      <c r="QT70" s="68"/>
      <c r="QU70" s="68"/>
      <c r="QV70" s="68"/>
      <c r="QW70" s="68"/>
      <c r="QX70" s="68"/>
      <c r="QY70" s="68"/>
      <c r="QZ70" s="68"/>
      <c r="RA70" s="68"/>
      <c r="RB70" s="68"/>
      <c r="RC70" s="68"/>
      <c r="RD70" s="68"/>
      <c r="RE70" s="68"/>
      <c r="RF70" s="68"/>
      <c r="RG70" s="68"/>
      <c r="RH70" s="68"/>
      <c r="RI70" s="68"/>
      <c r="RJ70" s="68"/>
      <c r="RK70" s="68"/>
      <c r="RL70" s="68"/>
      <c r="RM70" s="68"/>
      <c r="RN70" s="68"/>
      <c r="RO70" s="68"/>
      <c r="RP70" s="68"/>
      <c r="RQ70" s="68"/>
      <c r="RR70" s="68"/>
      <c r="RS70" s="68"/>
      <c r="RT70" s="68"/>
      <c r="RU70" s="68"/>
      <c r="RV70" s="68"/>
      <c r="RW70" s="68"/>
      <c r="RX70" s="68"/>
      <c r="RY70" s="68"/>
      <c r="RZ70" s="68"/>
      <c r="SA70" s="68"/>
      <c r="SB70" s="68"/>
      <c r="SC70" s="68"/>
      <c r="SD70" s="68"/>
      <c r="SE70" s="68"/>
      <c r="SF70" s="68"/>
      <c r="SG70" s="68"/>
      <c r="SH70" s="68"/>
      <c r="SI70" s="68"/>
      <c r="SJ70" s="68"/>
      <c r="SK70" s="68"/>
      <c r="SL70" s="68"/>
      <c r="SM70" s="68"/>
      <c r="SN70" s="68"/>
      <c r="SO70" s="68"/>
      <c r="SP70" s="68"/>
      <c r="SQ70" s="68"/>
      <c r="SR70" s="68"/>
      <c r="SS70" s="68"/>
      <c r="ST70" s="68"/>
      <c r="SU70" s="68"/>
      <c r="SV70" s="68"/>
      <c r="SW70" s="68"/>
      <c r="SX70" s="68"/>
      <c r="SY70" s="68"/>
      <c r="SZ70" s="68"/>
      <c r="TA70" s="68"/>
      <c r="TB70" s="68"/>
      <c r="TC70" s="68"/>
      <c r="TD70" s="68"/>
      <c r="TE70" s="68"/>
      <c r="TF70" s="68"/>
      <c r="TG70" s="68"/>
      <c r="TH70" s="68"/>
      <c r="TI70" s="68"/>
      <c r="TJ70" s="68"/>
      <c r="TK70" s="68"/>
      <c r="TL70" s="68"/>
      <c r="TM70" s="68"/>
      <c r="TN70" s="68"/>
      <c r="TO70" s="68"/>
      <c r="TP70" s="68"/>
      <c r="TQ70" s="68"/>
      <c r="TR70" s="68"/>
      <c r="TS70" s="68"/>
      <c r="TT70" s="68"/>
      <c r="TU70" s="68"/>
      <c r="TV70" s="68"/>
      <c r="TW70" s="68"/>
      <c r="TX70" s="68"/>
      <c r="TY70" s="68"/>
      <c r="TZ70" s="68"/>
      <c r="UA70" s="68"/>
      <c r="UB70" s="68"/>
      <c r="UC70" s="68"/>
      <c r="UD70" s="68"/>
      <c r="UE70" s="68"/>
      <c r="UF70" s="68"/>
      <c r="UG70" s="68"/>
      <c r="UH70" s="68"/>
      <c r="UI70" s="68"/>
      <c r="UJ70" s="68"/>
      <c r="UK70" s="68"/>
      <c r="UL70" s="68"/>
      <c r="UM70" s="68"/>
      <c r="UN70" s="68"/>
      <c r="UO70" s="68"/>
      <c r="UP70" s="68"/>
      <c r="UQ70" s="68"/>
      <c r="UR70" s="68"/>
      <c r="US70" s="68"/>
      <c r="UT70" s="68"/>
      <c r="UU70" s="68"/>
      <c r="UV70" s="68"/>
      <c r="UW70" s="68"/>
      <c r="UX70" s="68"/>
      <c r="UY70" s="68"/>
      <c r="UZ70" s="68"/>
      <c r="VA70" s="68"/>
      <c r="VB70" s="68"/>
      <c r="VC70" s="68"/>
      <c r="VD70" s="68"/>
      <c r="VE70" s="68"/>
      <c r="VF70" s="68"/>
      <c r="VG70" s="68"/>
      <c r="VH70" s="68"/>
      <c r="VI70" s="68"/>
      <c r="VJ70" s="68"/>
      <c r="VK70" s="68"/>
      <c r="VL70" s="68"/>
      <c r="VM70" s="68"/>
      <c r="VN70" s="68"/>
      <c r="VO70" s="68"/>
      <c r="VP70" s="68"/>
      <c r="VQ70" s="68"/>
      <c r="VR70" s="68"/>
      <c r="VS70" s="68"/>
      <c r="VT70" s="68"/>
      <c r="VU70" s="68"/>
      <c r="VV70" s="68"/>
      <c r="VW70" s="68"/>
      <c r="VX70" s="68"/>
      <c r="VY70" s="68"/>
      <c r="VZ70" s="68"/>
      <c r="WA70" s="68"/>
      <c r="WB70" s="68"/>
      <c r="WC70" s="68"/>
      <c r="WD70" s="68"/>
      <c r="WE70" s="68"/>
      <c r="WF70" s="68"/>
      <c r="WG70" s="68"/>
      <c r="WH70" s="68"/>
      <c r="WI70" s="68"/>
      <c r="WJ70" s="68"/>
      <c r="WK70" s="68"/>
      <c r="WL70" s="68"/>
      <c r="WM70" s="68"/>
      <c r="WN70" s="68"/>
      <c r="WO70" s="68"/>
      <c r="WP70" s="68"/>
      <c r="WQ70" s="68"/>
      <c r="WR70" s="68"/>
      <c r="WS70" s="68"/>
      <c r="WT70" s="68"/>
      <c r="WU70" s="68"/>
      <c r="WV70" s="68"/>
      <c r="WW70" s="68"/>
      <c r="WX70" s="68"/>
      <c r="WY70" s="68"/>
      <c r="WZ70" s="68"/>
      <c r="XA70" s="68"/>
      <c r="XB70" s="68"/>
      <c r="XC70" s="68"/>
      <c r="XD70" s="68"/>
      <c r="XE70" s="68"/>
      <c r="XF70" s="68"/>
      <c r="XG70" s="68"/>
      <c r="XH70" s="68"/>
      <c r="XI70" s="68"/>
      <c r="XJ70" s="68"/>
      <c r="XK70" s="68"/>
      <c r="XL70" s="68"/>
      <c r="XM70" s="68"/>
      <c r="XN70" s="68"/>
      <c r="XO70" s="68"/>
      <c r="XP70" s="68"/>
      <c r="XQ70" s="68"/>
      <c r="XR70" s="68"/>
      <c r="XS70" s="68"/>
      <c r="XT70" s="68"/>
      <c r="XU70" s="68"/>
      <c r="XV70" s="68"/>
      <c r="XW70" s="68"/>
      <c r="XX70" s="68"/>
      <c r="XY70" s="68"/>
      <c r="XZ70" s="68"/>
      <c r="YA70" s="68"/>
      <c r="YB70" s="68"/>
      <c r="YC70" s="68"/>
      <c r="YD70" s="68"/>
      <c r="YE70" s="68"/>
      <c r="YF70" s="68"/>
      <c r="YG70" s="68"/>
      <c r="YH70" s="68"/>
      <c r="YI70" s="68"/>
      <c r="YJ70" s="68"/>
      <c r="YK70" s="68"/>
      <c r="YL70" s="68"/>
      <c r="YM70" s="68"/>
      <c r="YN70" s="68"/>
      <c r="YO70" s="68"/>
      <c r="YP70" s="68"/>
      <c r="YQ70" s="68"/>
      <c r="YR70" s="68"/>
      <c r="YS70" s="68"/>
      <c r="YT70" s="68"/>
      <c r="YU70" s="68"/>
      <c r="YV70" s="68"/>
      <c r="YW70" s="68"/>
      <c r="YX70" s="68"/>
      <c r="YY70" s="68"/>
      <c r="YZ70" s="68"/>
      <c r="ZA70" s="68"/>
      <c r="ZB70" s="68"/>
      <c r="ZC70" s="68"/>
      <c r="ZD70" s="68"/>
      <c r="ZE70" s="68"/>
      <c r="ZF70" s="68"/>
      <c r="ZG70" s="68"/>
      <c r="ZH70" s="68"/>
      <c r="ZI70" s="68"/>
      <c r="ZJ70" s="68"/>
      <c r="ZK70" s="68"/>
      <c r="ZL70" s="68"/>
      <c r="ZM70" s="68"/>
      <c r="ZN70" s="68"/>
      <c r="ZO70" s="68"/>
      <c r="ZP70" s="68"/>
      <c r="ZQ70" s="68"/>
      <c r="ZR70" s="68"/>
      <c r="ZS70" s="68"/>
      <c r="ZT70" s="68"/>
      <c r="ZU70" s="68"/>
      <c r="ZV70" s="68"/>
      <c r="ZW70" s="68"/>
      <c r="ZX70" s="68"/>
      <c r="ZY70" s="68"/>
      <c r="ZZ70" s="68"/>
      <c r="AAA70" s="68"/>
      <c r="AAB70" s="68"/>
      <c r="AAC70" s="68"/>
      <c r="AAD70" s="68"/>
      <c r="AAE70" s="68"/>
      <c r="AAF70" s="68"/>
      <c r="AAG70" s="68"/>
      <c r="AAH70" s="68"/>
      <c r="AAI70" s="68"/>
      <c r="AAJ70" s="68"/>
      <c r="AAK70" s="68"/>
      <c r="AAL70" s="68"/>
      <c r="AAM70" s="68"/>
      <c r="AAN70" s="68"/>
      <c r="AAO70" s="68"/>
      <c r="AAP70" s="68"/>
      <c r="AAQ70" s="68"/>
      <c r="AAR70" s="68"/>
      <c r="AAS70" s="68"/>
      <c r="AAT70" s="68"/>
      <c r="AAU70" s="68"/>
      <c r="AAV70" s="68"/>
      <c r="AAW70" s="68"/>
      <c r="AAX70" s="68"/>
      <c r="AAY70" s="68"/>
      <c r="AAZ70" s="68"/>
      <c r="ABA70" s="68"/>
      <c r="ABB70" s="68"/>
      <c r="ABC70" s="68"/>
      <c r="ABD70" s="68"/>
      <c r="ABE70" s="68"/>
      <c r="ABF70" s="68"/>
      <c r="ABG70" s="68"/>
      <c r="ABH70" s="68"/>
      <c r="ABI70" s="68"/>
      <c r="ABJ70" s="68"/>
      <c r="ABK70" s="68"/>
      <c r="ABL70" s="68"/>
      <c r="ABM70" s="68"/>
      <c r="ABN70" s="68"/>
      <c r="ABO70" s="68"/>
      <c r="ABP70" s="68"/>
      <c r="ABQ70" s="68"/>
      <c r="ABR70" s="68"/>
      <c r="ABS70" s="68"/>
      <c r="ABT70" s="68"/>
      <c r="ABU70" s="68"/>
      <c r="ABV70" s="68"/>
      <c r="ABW70" s="68"/>
      <c r="ABX70" s="68"/>
      <c r="ABY70" s="68"/>
      <c r="ABZ70" s="68"/>
      <c r="ACA70" s="68"/>
      <c r="ACB70" s="68"/>
      <c r="ACC70" s="68"/>
      <c r="ACD70" s="68"/>
      <c r="ACE70" s="68"/>
      <c r="ACF70" s="68"/>
      <c r="ACG70" s="68"/>
      <c r="ACH70" s="68"/>
      <c r="ACI70" s="68"/>
      <c r="ACJ70" s="68"/>
      <c r="ACK70" s="68"/>
      <c r="ACL70" s="68"/>
      <c r="ACM70" s="68"/>
      <c r="ACN70" s="68"/>
      <c r="ACO70" s="68"/>
      <c r="ACP70" s="68"/>
      <c r="ACQ70" s="68"/>
      <c r="ACR70" s="68"/>
      <c r="ACS70" s="68"/>
      <c r="ACT70" s="68"/>
      <c r="ACU70" s="68"/>
      <c r="ACV70" s="68"/>
      <c r="ACW70" s="68"/>
      <c r="ACX70" s="68"/>
      <c r="ACY70" s="68"/>
      <c r="ACZ70" s="68"/>
      <c r="ADA70" s="68"/>
      <c r="ADB70" s="68"/>
      <c r="ADC70" s="68"/>
      <c r="ADD70" s="68"/>
      <c r="ADE70" s="68"/>
      <c r="ADF70" s="68"/>
      <c r="ADG70" s="68"/>
      <c r="ADH70" s="68"/>
      <c r="ADI70" s="68"/>
      <c r="ADJ70" s="68"/>
      <c r="ADK70" s="68"/>
      <c r="ADL70" s="68"/>
      <c r="ADM70" s="68"/>
      <c r="ADN70" s="68"/>
      <c r="ADO70" s="68"/>
      <c r="ADP70" s="68"/>
      <c r="ADQ70" s="68"/>
      <c r="ADR70" s="68"/>
      <c r="ADS70" s="68"/>
      <c r="ADT70" s="68"/>
      <c r="ADU70" s="68"/>
      <c r="ADV70" s="68"/>
      <c r="ADW70" s="68"/>
      <c r="ADX70" s="68"/>
      <c r="ADY70" s="68"/>
      <c r="ADZ70" s="68"/>
      <c r="AEA70" s="68"/>
      <c r="AEB70" s="68"/>
      <c r="AEC70" s="68"/>
      <c r="AED70" s="68"/>
      <c r="AEE70" s="68"/>
      <c r="AEF70" s="68"/>
      <c r="AEG70" s="68"/>
      <c r="AEH70" s="68"/>
      <c r="AEI70" s="68"/>
      <c r="AEJ70" s="68"/>
      <c r="AEK70" s="68"/>
      <c r="AEL70" s="68"/>
      <c r="AEM70" s="68"/>
      <c r="AEN70" s="68"/>
      <c r="AEO70" s="68"/>
      <c r="AEP70" s="68"/>
      <c r="AEQ70" s="68"/>
      <c r="AER70" s="68"/>
      <c r="AES70" s="68"/>
      <c r="AET70" s="68"/>
      <c r="AEU70" s="68"/>
      <c r="AEV70" s="68"/>
      <c r="AEW70" s="68"/>
      <c r="AEX70" s="68"/>
      <c r="AEY70" s="68"/>
      <c r="AEZ70" s="68"/>
      <c r="AFA70" s="68"/>
      <c r="AFB70" s="68"/>
      <c r="AFC70" s="68"/>
      <c r="AFD70" s="68"/>
      <c r="AFE70" s="68"/>
      <c r="AFF70" s="68"/>
      <c r="AFG70" s="68"/>
      <c r="AFH70" s="68"/>
      <c r="AFI70" s="68"/>
      <c r="AFJ70" s="68"/>
      <c r="AFK70" s="68"/>
      <c r="AFL70" s="68"/>
      <c r="AFM70" s="68"/>
      <c r="AFN70" s="68"/>
      <c r="AFO70" s="68"/>
      <c r="AFP70" s="68"/>
      <c r="AFQ70" s="68"/>
      <c r="AFR70" s="68"/>
      <c r="AFS70" s="68"/>
      <c r="AFT70" s="68"/>
      <c r="AFU70" s="68"/>
      <c r="AFV70" s="68"/>
      <c r="AFW70" s="68"/>
      <c r="AFX70" s="68"/>
      <c r="AFY70" s="68"/>
      <c r="AFZ70" s="68"/>
      <c r="AGA70" s="68"/>
      <c r="AGB70" s="68"/>
      <c r="AGC70" s="68"/>
      <c r="AGD70" s="68"/>
      <c r="AGE70" s="68"/>
      <c r="AGF70" s="68"/>
      <c r="AGG70" s="68"/>
      <c r="AGH70" s="68"/>
      <c r="AGI70" s="68"/>
      <c r="AGJ70" s="68"/>
      <c r="AGK70" s="68"/>
      <c r="AGL70" s="68"/>
      <c r="AGM70" s="68"/>
      <c r="AGN70" s="68"/>
      <c r="AGO70" s="68"/>
      <c r="AGP70" s="68"/>
      <c r="AGQ70" s="68"/>
      <c r="AGR70" s="68"/>
      <c r="AGS70" s="68"/>
      <c r="AGT70" s="68"/>
      <c r="AGU70" s="68"/>
      <c r="AGV70" s="68"/>
      <c r="AGW70" s="68"/>
      <c r="AGX70" s="68"/>
      <c r="AGY70" s="68"/>
      <c r="AGZ70" s="68"/>
      <c r="AHA70" s="68"/>
      <c r="AHB70" s="68"/>
      <c r="AHC70" s="68"/>
      <c r="AHD70" s="68"/>
      <c r="AHE70" s="68"/>
      <c r="AHF70" s="68"/>
      <c r="AHG70" s="68"/>
      <c r="AHH70" s="68"/>
      <c r="AHI70" s="68"/>
      <c r="AHJ70" s="68"/>
      <c r="AHK70" s="68"/>
      <c r="AHL70" s="68"/>
      <c r="AHM70" s="68"/>
      <c r="AHN70" s="68"/>
      <c r="AHO70" s="68"/>
      <c r="AHP70" s="68"/>
      <c r="AHQ70" s="68"/>
      <c r="AHR70" s="68"/>
      <c r="AHS70" s="68"/>
      <c r="AHT70" s="68"/>
      <c r="AHU70" s="68"/>
      <c r="AHV70" s="68"/>
      <c r="AHW70" s="68"/>
      <c r="AHX70" s="68"/>
      <c r="AHY70" s="68"/>
      <c r="AHZ70" s="68"/>
      <c r="AIA70" s="68"/>
      <c r="AIB70" s="68"/>
      <c r="AIC70" s="68"/>
      <c r="AID70" s="68"/>
      <c r="AIE70" s="68"/>
      <c r="AIF70" s="68"/>
      <c r="AIG70" s="68"/>
      <c r="AIH70" s="68"/>
      <c r="AII70" s="68"/>
      <c r="AIJ70" s="68"/>
      <c r="AIK70" s="68"/>
      <c r="AIL70" s="68"/>
      <c r="AIM70" s="68"/>
      <c r="AIN70" s="68"/>
      <c r="AIO70" s="68"/>
      <c r="AIP70" s="68"/>
      <c r="AIQ70" s="68"/>
      <c r="AIR70" s="68"/>
      <c r="AIS70" s="68"/>
      <c r="AIT70" s="68"/>
      <c r="AIU70" s="68"/>
      <c r="AIV70" s="68"/>
      <c r="AIW70" s="68"/>
      <c r="AIX70" s="68"/>
      <c r="AIY70" s="68"/>
      <c r="AIZ70" s="68"/>
      <c r="AJA70" s="68"/>
      <c r="AJB70" s="68"/>
      <c r="AJC70" s="68"/>
      <c r="AJD70" s="68"/>
      <c r="AJE70" s="68"/>
      <c r="AJF70" s="68"/>
      <c r="AJG70" s="68"/>
      <c r="AJH70" s="68"/>
      <c r="AJI70" s="68"/>
      <c r="AJJ70" s="68"/>
      <c r="AJK70" s="68"/>
      <c r="AJL70" s="68"/>
      <c r="AJM70" s="68"/>
      <c r="AJN70" s="68"/>
      <c r="AJO70" s="68"/>
      <c r="AJP70" s="68"/>
      <c r="AJQ70" s="68"/>
      <c r="AJR70" s="68"/>
      <c r="AJS70" s="68"/>
      <c r="AJT70" s="68"/>
      <c r="AJU70" s="68"/>
      <c r="AJV70" s="68"/>
      <c r="AJW70" s="68"/>
      <c r="AJX70" s="68"/>
      <c r="AJY70" s="68"/>
      <c r="AJZ70" s="68"/>
      <c r="AKA70" s="68"/>
      <c r="AKB70" s="68"/>
      <c r="AKC70" s="68"/>
      <c r="AKD70" s="68"/>
      <c r="AKE70" s="68"/>
      <c r="AKF70" s="68"/>
      <c r="AKG70" s="68"/>
      <c r="AKH70" s="68"/>
      <c r="AKI70" s="68"/>
      <c r="AKJ70" s="68"/>
      <c r="AKK70" s="68"/>
      <c r="AKL70" s="68"/>
      <c r="AKM70" s="68"/>
      <c r="AKN70" s="68"/>
      <c r="AKO70" s="68"/>
      <c r="AKP70" s="68"/>
      <c r="AKQ70" s="68"/>
      <c r="AKR70" s="68"/>
      <c r="AKS70" s="68"/>
      <c r="AKT70" s="68"/>
      <c r="AKU70" s="68"/>
      <c r="AKV70" s="68"/>
      <c r="AKW70" s="68"/>
      <c r="AKX70" s="68"/>
      <c r="AKY70" s="68"/>
      <c r="AKZ70" s="68"/>
      <c r="ALA70" s="68"/>
      <c r="ALB70" s="68"/>
      <c r="ALC70" s="68"/>
      <c r="ALD70" s="68"/>
      <c r="ALE70" s="68"/>
      <c r="ALF70" s="68"/>
      <c r="ALG70" s="68"/>
      <c r="ALH70" s="68"/>
      <c r="ALI70" s="68"/>
      <c r="ALJ70" s="68"/>
      <c r="ALK70" s="68"/>
      <c r="ALL70" s="68"/>
      <c r="ALM70" s="68"/>
      <c r="ALN70" s="68"/>
      <c r="ALO70" s="68"/>
      <c r="ALP70" s="68"/>
      <c r="ALQ70" s="68"/>
      <c r="ALR70" s="68"/>
      <c r="ALS70" s="68"/>
      <c r="ALT70" s="68"/>
      <c r="ALU70" s="68"/>
      <c r="ALV70" s="68"/>
      <c r="ALW70" s="68"/>
      <c r="ALX70" s="68"/>
      <c r="ALY70" s="68"/>
      <c r="ALZ70" s="68"/>
      <c r="AMA70" s="68"/>
      <c r="AMB70" s="68"/>
      <c r="AMC70" s="68"/>
      <c r="AMD70" s="68"/>
      <c r="AME70" s="68"/>
      <c r="AMF70" s="68"/>
      <c r="AMG70" s="68"/>
      <c r="AMH70" s="68"/>
      <c r="AMI70" s="68"/>
      <c r="AMJ70" s="68"/>
      <c r="AMK70" s="68"/>
      <c r="AML70" s="68"/>
      <c r="AMM70" s="68"/>
      <c r="AMN70" s="68"/>
      <c r="AMO70" s="68"/>
      <c r="AMP70" s="68"/>
      <c r="AMQ70" s="68"/>
      <c r="AMR70" s="68"/>
      <c r="AMS70" s="68"/>
      <c r="AMT70" s="68"/>
      <c r="AMU70" s="68"/>
      <c r="AMV70" s="68"/>
      <c r="AMW70" s="68"/>
      <c r="AMX70" s="68"/>
      <c r="AMY70" s="68"/>
      <c r="AMZ70" s="68"/>
      <c r="ANA70" s="68"/>
      <c r="ANB70" s="68"/>
      <c r="ANC70" s="68"/>
      <c r="AND70" s="68"/>
      <c r="ANE70" s="68"/>
      <c r="ANF70" s="68"/>
      <c r="ANG70" s="68"/>
      <c r="ANH70" s="68"/>
      <c r="ANI70" s="68"/>
      <c r="ANJ70" s="68"/>
      <c r="ANK70" s="68"/>
      <c r="ANL70" s="68"/>
      <c r="ANM70" s="68"/>
      <c r="ANN70" s="68"/>
      <c r="ANO70" s="68"/>
      <c r="ANP70" s="68"/>
      <c r="ANQ70" s="68"/>
      <c r="ANR70" s="68"/>
      <c r="ANS70" s="68"/>
      <c r="ANT70" s="68"/>
      <c r="ANU70" s="68"/>
      <c r="ANV70" s="68"/>
      <c r="ANW70" s="68"/>
      <c r="ANX70" s="68"/>
      <c r="ANY70" s="68"/>
      <c r="ANZ70" s="68"/>
      <c r="AOA70" s="68"/>
    </row>
    <row r="71" spans="1:1067" s="70" customFormat="1" x14ac:dyDescent="0.3">
      <c r="A71" s="68"/>
      <c r="B71" s="68"/>
      <c r="C71" s="68"/>
      <c r="D71" s="68"/>
      <c r="E71" s="68"/>
      <c r="F71" s="68"/>
      <c r="G71" s="68"/>
      <c r="H71" s="68"/>
      <c r="I71" s="68"/>
      <c r="J71" s="68"/>
      <c r="K71" s="68"/>
      <c r="L71" s="68"/>
      <c r="M71" s="68"/>
      <c r="N71" s="88"/>
      <c r="O71" s="88"/>
      <c r="P71" s="90"/>
      <c r="T71" s="64"/>
      <c r="U71" s="164"/>
      <c r="V71" s="111"/>
      <c r="W71" s="64"/>
      <c r="X71" s="64"/>
      <c r="Y71" s="64"/>
      <c r="AA71" s="67"/>
      <c r="AB71" s="67"/>
      <c r="AC71" s="117"/>
      <c r="AD71" s="67"/>
      <c r="AE71" s="67"/>
      <c r="AF71" s="67"/>
      <c r="AH71" s="64"/>
      <c r="AI71" s="64"/>
      <c r="AJ71" s="64"/>
      <c r="AK71" s="64"/>
      <c r="AL71" s="64"/>
      <c r="AM71" s="64"/>
      <c r="AO71" s="64"/>
      <c r="AP71" s="64"/>
      <c r="AQ71" s="64"/>
      <c r="AR71" s="64"/>
      <c r="AS71" s="64"/>
      <c r="AT71" s="64"/>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c r="FX71" s="68"/>
      <c r="FY71" s="68"/>
      <c r="FZ71" s="68"/>
      <c r="GA71" s="68"/>
      <c r="GB71" s="68"/>
      <c r="GC71" s="68"/>
      <c r="GD71" s="68"/>
      <c r="GE71" s="68"/>
      <c r="GF71" s="68"/>
      <c r="GG71" s="68"/>
      <c r="GH71" s="68"/>
      <c r="GI71" s="68"/>
      <c r="GJ71" s="68"/>
      <c r="GK71" s="68"/>
      <c r="GL71" s="68"/>
      <c r="GM71" s="68"/>
      <c r="GN71" s="68"/>
      <c r="GO71" s="68"/>
      <c r="GP71" s="68"/>
      <c r="GQ71" s="68"/>
      <c r="GR71" s="68"/>
      <c r="GS71" s="68"/>
      <c r="GT71" s="68"/>
      <c r="GU71" s="68"/>
      <c r="GV71" s="68"/>
      <c r="GW71" s="68"/>
      <c r="GX71" s="68"/>
      <c r="GY71" s="68"/>
      <c r="GZ71" s="68"/>
      <c r="HA71" s="68"/>
      <c r="HB71" s="68"/>
      <c r="HC71" s="68"/>
      <c r="HD71" s="68"/>
      <c r="HE71" s="68"/>
      <c r="HF71" s="68"/>
      <c r="HG71" s="68"/>
      <c r="HH71" s="68"/>
      <c r="HI71" s="68"/>
      <c r="HJ71" s="68"/>
      <c r="HK71" s="68"/>
      <c r="HL71" s="68"/>
      <c r="HM71" s="68"/>
      <c r="HN71" s="68"/>
      <c r="HO71" s="68"/>
      <c r="HP71" s="68"/>
      <c r="HQ71" s="68"/>
      <c r="HR71" s="68"/>
      <c r="HS71" s="68"/>
      <c r="HT71" s="68"/>
      <c r="HU71" s="68"/>
      <c r="HV71" s="68"/>
      <c r="HW71" s="68"/>
      <c r="HX71" s="68"/>
      <c r="HY71" s="68"/>
      <c r="HZ71" s="68"/>
      <c r="IA71" s="68"/>
      <c r="IB71" s="68"/>
      <c r="IC71" s="68"/>
      <c r="ID71" s="68"/>
      <c r="IE71" s="68"/>
      <c r="IF71" s="68"/>
      <c r="IG71" s="68"/>
      <c r="IH71" s="68"/>
      <c r="II71" s="68"/>
      <c r="IJ71" s="68"/>
      <c r="IK71" s="68"/>
      <c r="IL71" s="68"/>
      <c r="IM71" s="68"/>
      <c r="IN71" s="68"/>
      <c r="IO71" s="68"/>
      <c r="IP71" s="68"/>
      <c r="IQ71" s="68"/>
      <c r="IR71" s="68"/>
      <c r="IS71" s="68"/>
      <c r="IT71" s="68"/>
      <c r="IU71" s="68"/>
      <c r="IV71" s="68"/>
      <c r="IW71" s="68"/>
      <c r="IX71" s="68"/>
      <c r="IY71" s="68"/>
      <c r="IZ71" s="68"/>
      <c r="JA71" s="68"/>
      <c r="JB71" s="68"/>
      <c r="JC71" s="68"/>
      <c r="JD71" s="68"/>
      <c r="JE71" s="68"/>
      <c r="JF71" s="68"/>
      <c r="JG71" s="68"/>
      <c r="JH71" s="68"/>
      <c r="JI71" s="68"/>
      <c r="JJ71" s="68"/>
      <c r="JK71" s="68"/>
      <c r="JL71" s="68"/>
      <c r="JM71" s="68"/>
      <c r="JN71" s="68"/>
      <c r="JO71" s="68"/>
      <c r="JP71" s="68"/>
      <c r="JQ71" s="68"/>
      <c r="JR71" s="68"/>
      <c r="JS71" s="68"/>
      <c r="JT71" s="68"/>
      <c r="JU71" s="68"/>
      <c r="JV71" s="68"/>
      <c r="JW71" s="68"/>
      <c r="JX71" s="68"/>
      <c r="JY71" s="68"/>
      <c r="JZ71" s="68"/>
      <c r="KA71" s="68"/>
      <c r="KB71" s="68"/>
      <c r="KC71" s="68"/>
      <c r="KD71" s="68"/>
      <c r="KE71" s="68"/>
      <c r="KF71" s="68"/>
      <c r="KG71" s="68"/>
      <c r="KH71" s="68"/>
      <c r="KI71" s="68"/>
      <c r="KJ71" s="68"/>
      <c r="KK71" s="68"/>
      <c r="KL71" s="68"/>
      <c r="KM71" s="68"/>
      <c r="KN71" s="68"/>
      <c r="KO71" s="68"/>
      <c r="KP71" s="68"/>
      <c r="KQ71" s="68"/>
      <c r="KR71" s="68"/>
      <c r="KS71" s="68"/>
      <c r="KT71" s="68"/>
      <c r="KU71" s="68"/>
      <c r="KV71" s="68"/>
      <c r="KW71" s="68"/>
      <c r="KX71" s="68"/>
      <c r="KY71" s="68"/>
      <c r="KZ71" s="68"/>
      <c r="LA71" s="68"/>
      <c r="LB71" s="68"/>
      <c r="LC71" s="68"/>
      <c r="LD71" s="68"/>
      <c r="LE71" s="68"/>
      <c r="LF71" s="68"/>
      <c r="LG71" s="68"/>
      <c r="LH71" s="68"/>
      <c r="LI71" s="68"/>
      <c r="LJ71" s="68"/>
      <c r="LK71" s="68"/>
      <c r="LL71" s="68"/>
      <c r="LM71" s="68"/>
      <c r="LN71" s="68"/>
      <c r="LO71" s="68"/>
      <c r="LP71" s="68"/>
      <c r="LQ71" s="68"/>
      <c r="LR71" s="68"/>
      <c r="LS71" s="68"/>
      <c r="LT71" s="68"/>
      <c r="LU71" s="68"/>
      <c r="LV71" s="68"/>
      <c r="LW71" s="68"/>
      <c r="LX71" s="68"/>
      <c r="LY71" s="68"/>
      <c r="LZ71" s="68"/>
      <c r="MA71" s="68"/>
      <c r="MB71" s="68"/>
      <c r="MC71" s="68"/>
      <c r="MD71" s="68"/>
      <c r="ME71" s="68"/>
      <c r="MF71" s="68"/>
      <c r="MG71" s="68"/>
      <c r="MH71" s="68"/>
      <c r="MI71" s="68"/>
      <c r="MJ71" s="68"/>
      <c r="MK71" s="68"/>
      <c r="ML71" s="68"/>
      <c r="MM71" s="68"/>
      <c r="MN71" s="68"/>
      <c r="MO71" s="68"/>
      <c r="MP71" s="68"/>
      <c r="MQ71" s="68"/>
      <c r="MR71" s="68"/>
      <c r="MS71" s="68"/>
      <c r="MT71" s="68"/>
      <c r="MU71" s="68"/>
      <c r="MV71" s="68"/>
      <c r="MW71" s="68"/>
      <c r="MX71" s="68"/>
      <c r="MY71" s="68"/>
      <c r="MZ71" s="68"/>
      <c r="NA71" s="68"/>
      <c r="NB71" s="68"/>
      <c r="NC71" s="68"/>
      <c r="ND71" s="68"/>
      <c r="NE71" s="68"/>
      <c r="NF71" s="68"/>
      <c r="NG71" s="68"/>
      <c r="NH71" s="68"/>
      <c r="NI71" s="68"/>
      <c r="NJ71" s="68"/>
      <c r="NK71" s="68"/>
      <c r="NL71" s="68"/>
      <c r="NM71" s="68"/>
      <c r="NN71" s="68"/>
      <c r="NO71" s="68"/>
      <c r="NP71" s="68"/>
      <c r="NQ71" s="68"/>
      <c r="NR71" s="68"/>
      <c r="NS71" s="68"/>
      <c r="NT71" s="68"/>
      <c r="NU71" s="68"/>
      <c r="NV71" s="68"/>
      <c r="NW71" s="68"/>
      <c r="NX71" s="68"/>
      <c r="NY71" s="68"/>
      <c r="NZ71" s="68"/>
      <c r="OA71" s="68"/>
      <c r="OB71" s="68"/>
      <c r="OC71" s="68"/>
      <c r="OD71" s="68"/>
      <c r="OE71" s="68"/>
      <c r="OF71" s="68"/>
      <c r="OG71" s="68"/>
      <c r="OH71" s="68"/>
      <c r="OI71" s="68"/>
      <c r="OJ71" s="68"/>
      <c r="OK71" s="68"/>
      <c r="OL71" s="68"/>
      <c r="OM71" s="68"/>
      <c r="ON71" s="68"/>
      <c r="OO71" s="68"/>
      <c r="OP71" s="68"/>
      <c r="OQ71" s="68"/>
      <c r="OR71" s="68"/>
      <c r="OS71" s="68"/>
      <c r="OT71" s="68"/>
      <c r="OU71" s="68"/>
      <c r="OV71" s="68"/>
      <c r="OW71" s="68"/>
      <c r="OX71" s="68"/>
      <c r="OY71" s="68"/>
      <c r="OZ71" s="68"/>
      <c r="PA71" s="68"/>
      <c r="PB71" s="68"/>
      <c r="PC71" s="68"/>
      <c r="PD71" s="68"/>
      <c r="PE71" s="68"/>
      <c r="PF71" s="68"/>
      <c r="PG71" s="68"/>
      <c r="PH71" s="68"/>
      <c r="PI71" s="68"/>
      <c r="PJ71" s="68"/>
      <c r="PK71" s="68"/>
      <c r="PL71" s="68"/>
      <c r="PM71" s="68"/>
      <c r="PN71" s="68"/>
      <c r="PO71" s="68"/>
      <c r="PP71" s="68"/>
      <c r="PQ71" s="68"/>
      <c r="PR71" s="68"/>
      <c r="PS71" s="68"/>
      <c r="PT71" s="68"/>
      <c r="PU71" s="68"/>
      <c r="PV71" s="68"/>
      <c r="PW71" s="68"/>
      <c r="PX71" s="68"/>
      <c r="PY71" s="68"/>
      <c r="PZ71" s="68"/>
      <c r="QA71" s="68"/>
      <c r="QB71" s="68"/>
      <c r="QC71" s="68"/>
      <c r="QD71" s="68"/>
      <c r="QE71" s="68"/>
      <c r="QF71" s="68"/>
      <c r="QG71" s="68"/>
      <c r="QH71" s="68"/>
      <c r="QI71" s="68"/>
      <c r="QJ71" s="68"/>
      <c r="QK71" s="68"/>
      <c r="QL71" s="68"/>
      <c r="QM71" s="68"/>
      <c r="QN71" s="68"/>
      <c r="QO71" s="68"/>
      <c r="QP71" s="68"/>
      <c r="QQ71" s="68"/>
      <c r="QR71" s="68"/>
      <c r="QS71" s="68"/>
      <c r="QT71" s="68"/>
      <c r="QU71" s="68"/>
      <c r="QV71" s="68"/>
      <c r="QW71" s="68"/>
      <c r="QX71" s="68"/>
      <c r="QY71" s="68"/>
      <c r="QZ71" s="68"/>
      <c r="RA71" s="68"/>
      <c r="RB71" s="68"/>
      <c r="RC71" s="68"/>
      <c r="RD71" s="68"/>
      <c r="RE71" s="68"/>
      <c r="RF71" s="68"/>
      <c r="RG71" s="68"/>
      <c r="RH71" s="68"/>
      <c r="RI71" s="68"/>
      <c r="RJ71" s="68"/>
      <c r="RK71" s="68"/>
      <c r="RL71" s="68"/>
      <c r="RM71" s="68"/>
      <c r="RN71" s="68"/>
      <c r="RO71" s="68"/>
      <c r="RP71" s="68"/>
      <c r="RQ71" s="68"/>
      <c r="RR71" s="68"/>
      <c r="RS71" s="68"/>
      <c r="RT71" s="68"/>
      <c r="RU71" s="68"/>
      <c r="RV71" s="68"/>
      <c r="RW71" s="68"/>
      <c r="RX71" s="68"/>
      <c r="RY71" s="68"/>
      <c r="RZ71" s="68"/>
      <c r="SA71" s="68"/>
      <c r="SB71" s="68"/>
      <c r="SC71" s="68"/>
      <c r="SD71" s="68"/>
      <c r="SE71" s="68"/>
      <c r="SF71" s="68"/>
      <c r="SG71" s="68"/>
      <c r="SH71" s="68"/>
      <c r="SI71" s="68"/>
      <c r="SJ71" s="68"/>
      <c r="SK71" s="68"/>
      <c r="SL71" s="68"/>
      <c r="SM71" s="68"/>
      <c r="SN71" s="68"/>
      <c r="SO71" s="68"/>
      <c r="SP71" s="68"/>
      <c r="SQ71" s="68"/>
      <c r="SR71" s="68"/>
      <c r="SS71" s="68"/>
      <c r="ST71" s="68"/>
      <c r="SU71" s="68"/>
      <c r="SV71" s="68"/>
      <c r="SW71" s="68"/>
      <c r="SX71" s="68"/>
      <c r="SY71" s="68"/>
      <c r="SZ71" s="68"/>
      <c r="TA71" s="68"/>
      <c r="TB71" s="68"/>
      <c r="TC71" s="68"/>
      <c r="TD71" s="68"/>
      <c r="TE71" s="68"/>
      <c r="TF71" s="68"/>
      <c r="TG71" s="68"/>
      <c r="TH71" s="68"/>
      <c r="TI71" s="68"/>
      <c r="TJ71" s="68"/>
      <c r="TK71" s="68"/>
      <c r="TL71" s="68"/>
      <c r="TM71" s="68"/>
      <c r="TN71" s="68"/>
      <c r="TO71" s="68"/>
      <c r="TP71" s="68"/>
      <c r="TQ71" s="68"/>
      <c r="TR71" s="68"/>
      <c r="TS71" s="68"/>
      <c r="TT71" s="68"/>
      <c r="TU71" s="68"/>
      <c r="TV71" s="68"/>
      <c r="TW71" s="68"/>
      <c r="TX71" s="68"/>
      <c r="TY71" s="68"/>
      <c r="TZ71" s="68"/>
      <c r="UA71" s="68"/>
      <c r="UB71" s="68"/>
      <c r="UC71" s="68"/>
      <c r="UD71" s="68"/>
      <c r="UE71" s="68"/>
      <c r="UF71" s="68"/>
      <c r="UG71" s="68"/>
      <c r="UH71" s="68"/>
      <c r="UI71" s="68"/>
      <c r="UJ71" s="68"/>
      <c r="UK71" s="68"/>
      <c r="UL71" s="68"/>
      <c r="UM71" s="68"/>
      <c r="UN71" s="68"/>
      <c r="UO71" s="68"/>
      <c r="UP71" s="68"/>
      <c r="UQ71" s="68"/>
      <c r="UR71" s="68"/>
      <c r="US71" s="68"/>
      <c r="UT71" s="68"/>
      <c r="UU71" s="68"/>
      <c r="UV71" s="68"/>
      <c r="UW71" s="68"/>
      <c r="UX71" s="68"/>
      <c r="UY71" s="68"/>
      <c r="UZ71" s="68"/>
      <c r="VA71" s="68"/>
      <c r="VB71" s="68"/>
      <c r="VC71" s="68"/>
      <c r="VD71" s="68"/>
      <c r="VE71" s="68"/>
      <c r="VF71" s="68"/>
      <c r="VG71" s="68"/>
      <c r="VH71" s="68"/>
      <c r="VI71" s="68"/>
      <c r="VJ71" s="68"/>
      <c r="VK71" s="68"/>
      <c r="VL71" s="68"/>
      <c r="VM71" s="68"/>
      <c r="VN71" s="68"/>
      <c r="VO71" s="68"/>
      <c r="VP71" s="68"/>
      <c r="VQ71" s="68"/>
      <c r="VR71" s="68"/>
      <c r="VS71" s="68"/>
      <c r="VT71" s="68"/>
      <c r="VU71" s="68"/>
      <c r="VV71" s="68"/>
      <c r="VW71" s="68"/>
      <c r="VX71" s="68"/>
      <c r="VY71" s="68"/>
      <c r="VZ71" s="68"/>
      <c r="WA71" s="68"/>
      <c r="WB71" s="68"/>
      <c r="WC71" s="68"/>
      <c r="WD71" s="68"/>
      <c r="WE71" s="68"/>
      <c r="WF71" s="68"/>
      <c r="WG71" s="68"/>
      <c r="WH71" s="68"/>
      <c r="WI71" s="68"/>
      <c r="WJ71" s="68"/>
      <c r="WK71" s="68"/>
      <c r="WL71" s="68"/>
      <c r="WM71" s="68"/>
      <c r="WN71" s="68"/>
      <c r="WO71" s="68"/>
      <c r="WP71" s="68"/>
      <c r="WQ71" s="68"/>
      <c r="WR71" s="68"/>
      <c r="WS71" s="68"/>
      <c r="WT71" s="68"/>
      <c r="WU71" s="68"/>
      <c r="WV71" s="68"/>
      <c r="WW71" s="68"/>
      <c r="WX71" s="68"/>
      <c r="WY71" s="68"/>
      <c r="WZ71" s="68"/>
      <c r="XA71" s="68"/>
      <c r="XB71" s="68"/>
      <c r="XC71" s="68"/>
      <c r="XD71" s="68"/>
      <c r="XE71" s="68"/>
      <c r="XF71" s="68"/>
      <c r="XG71" s="68"/>
      <c r="XH71" s="68"/>
      <c r="XI71" s="68"/>
      <c r="XJ71" s="68"/>
      <c r="XK71" s="68"/>
      <c r="XL71" s="68"/>
      <c r="XM71" s="68"/>
      <c r="XN71" s="68"/>
      <c r="XO71" s="68"/>
      <c r="XP71" s="68"/>
      <c r="XQ71" s="68"/>
      <c r="XR71" s="68"/>
      <c r="XS71" s="68"/>
      <c r="XT71" s="68"/>
      <c r="XU71" s="68"/>
      <c r="XV71" s="68"/>
      <c r="XW71" s="68"/>
      <c r="XX71" s="68"/>
      <c r="XY71" s="68"/>
      <c r="XZ71" s="68"/>
      <c r="YA71" s="68"/>
      <c r="YB71" s="68"/>
      <c r="YC71" s="68"/>
      <c r="YD71" s="68"/>
      <c r="YE71" s="68"/>
      <c r="YF71" s="68"/>
      <c r="YG71" s="68"/>
      <c r="YH71" s="68"/>
      <c r="YI71" s="68"/>
      <c r="YJ71" s="68"/>
      <c r="YK71" s="68"/>
      <c r="YL71" s="68"/>
      <c r="YM71" s="68"/>
      <c r="YN71" s="68"/>
      <c r="YO71" s="68"/>
      <c r="YP71" s="68"/>
      <c r="YQ71" s="68"/>
      <c r="YR71" s="68"/>
      <c r="YS71" s="68"/>
      <c r="YT71" s="68"/>
      <c r="YU71" s="68"/>
      <c r="YV71" s="68"/>
      <c r="YW71" s="68"/>
      <c r="YX71" s="68"/>
      <c r="YY71" s="68"/>
      <c r="YZ71" s="68"/>
      <c r="ZA71" s="68"/>
      <c r="ZB71" s="68"/>
      <c r="ZC71" s="68"/>
      <c r="ZD71" s="68"/>
      <c r="ZE71" s="68"/>
      <c r="ZF71" s="68"/>
      <c r="ZG71" s="68"/>
      <c r="ZH71" s="68"/>
      <c r="ZI71" s="68"/>
      <c r="ZJ71" s="68"/>
      <c r="ZK71" s="68"/>
      <c r="ZL71" s="68"/>
      <c r="ZM71" s="68"/>
      <c r="ZN71" s="68"/>
      <c r="ZO71" s="68"/>
      <c r="ZP71" s="68"/>
      <c r="ZQ71" s="68"/>
      <c r="ZR71" s="68"/>
      <c r="ZS71" s="68"/>
      <c r="ZT71" s="68"/>
      <c r="ZU71" s="68"/>
      <c r="ZV71" s="68"/>
      <c r="ZW71" s="68"/>
      <c r="ZX71" s="68"/>
      <c r="ZY71" s="68"/>
      <c r="ZZ71" s="68"/>
      <c r="AAA71" s="68"/>
      <c r="AAB71" s="68"/>
      <c r="AAC71" s="68"/>
      <c r="AAD71" s="68"/>
      <c r="AAE71" s="68"/>
      <c r="AAF71" s="68"/>
      <c r="AAG71" s="68"/>
      <c r="AAH71" s="68"/>
      <c r="AAI71" s="68"/>
      <c r="AAJ71" s="68"/>
      <c r="AAK71" s="68"/>
      <c r="AAL71" s="68"/>
      <c r="AAM71" s="68"/>
      <c r="AAN71" s="68"/>
      <c r="AAO71" s="68"/>
      <c r="AAP71" s="68"/>
      <c r="AAQ71" s="68"/>
      <c r="AAR71" s="68"/>
      <c r="AAS71" s="68"/>
      <c r="AAT71" s="68"/>
      <c r="AAU71" s="68"/>
      <c r="AAV71" s="68"/>
      <c r="AAW71" s="68"/>
      <c r="AAX71" s="68"/>
      <c r="AAY71" s="68"/>
      <c r="AAZ71" s="68"/>
      <c r="ABA71" s="68"/>
      <c r="ABB71" s="68"/>
      <c r="ABC71" s="68"/>
      <c r="ABD71" s="68"/>
      <c r="ABE71" s="68"/>
      <c r="ABF71" s="68"/>
      <c r="ABG71" s="68"/>
      <c r="ABH71" s="68"/>
      <c r="ABI71" s="68"/>
      <c r="ABJ71" s="68"/>
      <c r="ABK71" s="68"/>
      <c r="ABL71" s="68"/>
      <c r="ABM71" s="68"/>
      <c r="ABN71" s="68"/>
      <c r="ABO71" s="68"/>
      <c r="ABP71" s="68"/>
      <c r="ABQ71" s="68"/>
      <c r="ABR71" s="68"/>
      <c r="ABS71" s="68"/>
      <c r="ABT71" s="68"/>
      <c r="ABU71" s="68"/>
      <c r="ABV71" s="68"/>
      <c r="ABW71" s="68"/>
      <c r="ABX71" s="68"/>
      <c r="ABY71" s="68"/>
      <c r="ABZ71" s="68"/>
      <c r="ACA71" s="68"/>
      <c r="ACB71" s="68"/>
      <c r="ACC71" s="68"/>
      <c r="ACD71" s="68"/>
      <c r="ACE71" s="68"/>
      <c r="ACF71" s="68"/>
      <c r="ACG71" s="68"/>
      <c r="ACH71" s="68"/>
      <c r="ACI71" s="68"/>
      <c r="ACJ71" s="68"/>
      <c r="ACK71" s="68"/>
      <c r="ACL71" s="68"/>
      <c r="ACM71" s="68"/>
      <c r="ACN71" s="68"/>
      <c r="ACO71" s="68"/>
      <c r="ACP71" s="68"/>
      <c r="ACQ71" s="68"/>
      <c r="ACR71" s="68"/>
      <c r="ACS71" s="68"/>
      <c r="ACT71" s="68"/>
      <c r="ACU71" s="68"/>
      <c r="ACV71" s="68"/>
      <c r="ACW71" s="68"/>
      <c r="ACX71" s="68"/>
      <c r="ACY71" s="68"/>
      <c r="ACZ71" s="68"/>
      <c r="ADA71" s="68"/>
      <c r="ADB71" s="68"/>
      <c r="ADC71" s="68"/>
      <c r="ADD71" s="68"/>
      <c r="ADE71" s="68"/>
      <c r="ADF71" s="68"/>
      <c r="ADG71" s="68"/>
      <c r="ADH71" s="68"/>
      <c r="ADI71" s="68"/>
      <c r="ADJ71" s="68"/>
      <c r="ADK71" s="68"/>
      <c r="ADL71" s="68"/>
      <c r="ADM71" s="68"/>
      <c r="ADN71" s="68"/>
      <c r="ADO71" s="68"/>
      <c r="ADP71" s="68"/>
      <c r="ADQ71" s="68"/>
      <c r="ADR71" s="68"/>
      <c r="ADS71" s="68"/>
      <c r="ADT71" s="68"/>
      <c r="ADU71" s="68"/>
      <c r="ADV71" s="68"/>
      <c r="ADW71" s="68"/>
      <c r="ADX71" s="68"/>
      <c r="ADY71" s="68"/>
      <c r="ADZ71" s="68"/>
      <c r="AEA71" s="68"/>
      <c r="AEB71" s="68"/>
      <c r="AEC71" s="68"/>
      <c r="AED71" s="68"/>
      <c r="AEE71" s="68"/>
      <c r="AEF71" s="68"/>
      <c r="AEG71" s="68"/>
      <c r="AEH71" s="68"/>
      <c r="AEI71" s="68"/>
      <c r="AEJ71" s="68"/>
      <c r="AEK71" s="68"/>
      <c r="AEL71" s="68"/>
      <c r="AEM71" s="68"/>
      <c r="AEN71" s="68"/>
      <c r="AEO71" s="68"/>
      <c r="AEP71" s="68"/>
      <c r="AEQ71" s="68"/>
      <c r="AER71" s="68"/>
      <c r="AES71" s="68"/>
      <c r="AET71" s="68"/>
      <c r="AEU71" s="68"/>
      <c r="AEV71" s="68"/>
      <c r="AEW71" s="68"/>
      <c r="AEX71" s="68"/>
      <c r="AEY71" s="68"/>
      <c r="AEZ71" s="68"/>
      <c r="AFA71" s="68"/>
      <c r="AFB71" s="68"/>
      <c r="AFC71" s="68"/>
      <c r="AFD71" s="68"/>
      <c r="AFE71" s="68"/>
      <c r="AFF71" s="68"/>
      <c r="AFG71" s="68"/>
      <c r="AFH71" s="68"/>
      <c r="AFI71" s="68"/>
      <c r="AFJ71" s="68"/>
      <c r="AFK71" s="68"/>
      <c r="AFL71" s="68"/>
      <c r="AFM71" s="68"/>
      <c r="AFN71" s="68"/>
      <c r="AFO71" s="68"/>
      <c r="AFP71" s="68"/>
      <c r="AFQ71" s="68"/>
      <c r="AFR71" s="68"/>
      <c r="AFS71" s="68"/>
      <c r="AFT71" s="68"/>
      <c r="AFU71" s="68"/>
      <c r="AFV71" s="68"/>
      <c r="AFW71" s="68"/>
      <c r="AFX71" s="68"/>
      <c r="AFY71" s="68"/>
      <c r="AFZ71" s="68"/>
      <c r="AGA71" s="68"/>
      <c r="AGB71" s="68"/>
      <c r="AGC71" s="68"/>
      <c r="AGD71" s="68"/>
      <c r="AGE71" s="68"/>
      <c r="AGF71" s="68"/>
      <c r="AGG71" s="68"/>
      <c r="AGH71" s="68"/>
      <c r="AGI71" s="68"/>
      <c r="AGJ71" s="68"/>
      <c r="AGK71" s="68"/>
      <c r="AGL71" s="68"/>
      <c r="AGM71" s="68"/>
      <c r="AGN71" s="68"/>
      <c r="AGO71" s="68"/>
      <c r="AGP71" s="68"/>
      <c r="AGQ71" s="68"/>
      <c r="AGR71" s="68"/>
      <c r="AGS71" s="68"/>
      <c r="AGT71" s="68"/>
      <c r="AGU71" s="68"/>
      <c r="AGV71" s="68"/>
      <c r="AGW71" s="68"/>
      <c r="AGX71" s="68"/>
      <c r="AGY71" s="68"/>
      <c r="AGZ71" s="68"/>
      <c r="AHA71" s="68"/>
      <c r="AHB71" s="68"/>
      <c r="AHC71" s="68"/>
      <c r="AHD71" s="68"/>
      <c r="AHE71" s="68"/>
      <c r="AHF71" s="68"/>
      <c r="AHG71" s="68"/>
      <c r="AHH71" s="68"/>
      <c r="AHI71" s="68"/>
      <c r="AHJ71" s="68"/>
      <c r="AHK71" s="68"/>
      <c r="AHL71" s="68"/>
      <c r="AHM71" s="68"/>
      <c r="AHN71" s="68"/>
      <c r="AHO71" s="68"/>
      <c r="AHP71" s="68"/>
      <c r="AHQ71" s="68"/>
      <c r="AHR71" s="68"/>
      <c r="AHS71" s="68"/>
      <c r="AHT71" s="68"/>
      <c r="AHU71" s="68"/>
      <c r="AHV71" s="68"/>
      <c r="AHW71" s="68"/>
      <c r="AHX71" s="68"/>
      <c r="AHY71" s="68"/>
      <c r="AHZ71" s="68"/>
      <c r="AIA71" s="68"/>
      <c r="AIB71" s="68"/>
      <c r="AIC71" s="68"/>
      <c r="AID71" s="68"/>
      <c r="AIE71" s="68"/>
      <c r="AIF71" s="68"/>
      <c r="AIG71" s="68"/>
      <c r="AIH71" s="68"/>
      <c r="AII71" s="68"/>
      <c r="AIJ71" s="68"/>
      <c r="AIK71" s="68"/>
      <c r="AIL71" s="68"/>
      <c r="AIM71" s="68"/>
      <c r="AIN71" s="68"/>
      <c r="AIO71" s="68"/>
      <c r="AIP71" s="68"/>
      <c r="AIQ71" s="68"/>
      <c r="AIR71" s="68"/>
      <c r="AIS71" s="68"/>
      <c r="AIT71" s="68"/>
      <c r="AIU71" s="68"/>
      <c r="AIV71" s="68"/>
      <c r="AIW71" s="68"/>
      <c r="AIX71" s="68"/>
      <c r="AIY71" s="68"/>
      <c r="AIZ71" s="68"/>
      <c r="AJA71" s="68"/>
      <c r="AJB71" s="68"/>
      <c r="AJC71" s="68"/>
      <c r="AJD71" s="68"/>
      <c r="AJE71" s="68"/>
      <c r="AJF71" s="68"/>
      <c r="AJG71" s="68"/>
      <c r="AJH71" s="68"/>
      <c r="AJI71" s="68"/>
      <c r="AJJ71" s="68"/>
      <c r="AJK71" s="68"/>
      <c r="AJL71" s="68"/>
      <c r="AJM71" s="68"/>
      <c r="AJN71" s="68"/>
      <c r="AJO71" s="68"/>
      <c r="AJP71" s="68"/>
      <c r="AJQ71" s="68"/>
      <c r="AJR71" s="68"/>
      <c r="AJS71" s="68"/>
      <c r="AJT71" s="68"/>
      <c r="AJU71" s="68"/>
      <c r="AJV71" s="68"/>
      <c r="AJW71" s="68"/>
      <c r="AJX71" s="68"/>
      <c r="AJY71" s="68"/>
      <c r="AJZ71" s="68"/>
      <c r="AKA71" s="68"/>
      <c r="AKB71" s="68"/>
      <c r="AKC71" s="68"/>
      <c r="AKD71" s="68"/>
      <c r="AKE71" s="68"/>
      <c r="AKF71" s="68"/>
      <c r="AKG71" s="68"/>
      <c r="AKH71" s="68"/>
      <c r="AKI71" s="68"/>
      <c r="AKJ71" s="68"/>
      <c r="AKK71" s="68"/>
      <c r="AKL71" s="68"/>
      <c r="AKM71" s="68"/>
      <c r="AKN71" s="68"/>
      <c r="AKO71" s="68"/>
      <c r="AKP71" s="68"/>
      <c r="AKQ71" s="68"/>
      <c r="AKR71" s="68"/>
      <c r="AKS71" s="68"/>
      <c r="AKT71" s="68"/>
      <c r="AKU71" s="68"/>
      <c r="AKV71" s="68"/>
      <c r="AKW71" s="68"/>
      <c r="AKX71" s="68"/>
      <c r="AKY71" s="68"/>
      <c r="AKZ71" s="68"/>
      <c r="ALA71" s="68"/>
      <c r="ALB71" s="68"/>
      <c r="ALC71" s="68"/>
      <c r="ALD71" s="68"/>
      <c r="ALE71" s="68"/>
      <c r="ALF71" s="68"/>
      <c r="ALG71" s="68"/>
      <c r="ALH71" s="68"/>
      <c r="ALI71" s="68"/>
      <c r="ALJ71" s="68"/>
      <c r="ALK71" s="68"/>
      <c r="ALL71" s="68"/>
      <c r="ALM71" s="68"/>
      <c r="ALN71" s="68"/>
      <c r="ALO71" s="68"/>
      <c r="ALP71" s="68"/>
      <c r="ALQ71" s="68"/>
      <c r="ALR71" s="68"/>
      <c r="ALS71" s="68"/>
      <c r="ALT71" s="68"/>
      <c r="ALU71" s="68"/>
      <c r="ALV71" s="68"/>
      <c r="ALW71" s="68"/>
      <c r="ALX71" s="68"/>
      <c r="ALY71" s="68"/>
      <c r="ALZ71" s="68"/>
      <c r="AMA71" s="68"/>
      <c r="AMB71" s="68"/>
      <c r="AMC71" s="68"/>
      <c r="AMD71" s="68"/>
      <c r="AME71" s="68"/>
      <c r="AMF71" s="68"/>
      <c r="AMG71" s="68"/>
      <c r="AMH71" s="68"/>
      <c r="AMI71" s="68"/>
      <c r="AMJ71" s="68"/>
      <c r="AMK71" s="68"/>
      <c r="AML71" s="68"/>
      <c r="AMM71" s="68"/>
      <c r="AMN71" s="68"/>
      <c r="AMO71" s="68"/>
      <c r="AMP71" s="68"/>
      <c r="AMQ71" s="68"/>
      <c r="AMR71" s="68"/>
      <c r="AMS71" s="68"/>
      <c r="AMT71" s="68"/>
      <c r="AMU71" s="68"/>
      <c r="AMV71" s="68"/>
      <c r="AMW71" s="68"/>
      <c r="AMX71" s="68"/>
      <c r="AMY71" s="68"/>
      <c r="AMZ71" s="68"/>
      <c r="ANA71" s="68"/>
      <c r="ANB71" s="68"/>
      <c r="ANC71" s="68"/>
      <c r="AND71" s="68"/>
      <c r="ANE71" s="68"/>
      <c r="ANF71" s="68"/>
      <c r="ANG71" s="68"/>
      <c r="ANH71" s="68"/>
      <c r="ANI71" s="68"/>
      <c r="ANJ71" s="68"/>
      <c r="ANK71" s="68"/>
      <c r="ANL71" s="68"/>
      <c r="ANM71" s="68"/>
      <c r="ANN71" s="68"/>
      <c r="ANO71" s="68"/>
      <c r="ANP71" s="68"/>
      <c r="ANQ71" s="68"/>
      <c r="ANR71" s="68"/>
      <c r="ANS71" s="68"/>
      <c r="ANT71" s="68"/>
      <c r="ANU71" s="68"/>
      <c r="ANV71" s="68"/>
      <c r="ANW71" s="68"/>
      <c r="ANX71" s="68"/>
      <c r="ANY71" s="68"/>
      <c r="ANZ71" s="68"/>
      <c r="AOA71" s="68"/>
    </row>
    <row r="72" spans="1:1067" s="70" customFormat="1" x14ac:dyDescent="0.3">
      <c r="A72" s="68"/>
      <c r="B72" s="68"/>
      <c r="C72" s="68"/>
      <c r="D72" s="68"/>
      <c r="E72" s="68"/>
      <c r="F72" s="68"/>
      <c r="G72" s="68"/>
      <c r="H72" s="68"/>
      <c r="I72" s="68"/>
      <c r="J72" s="68"/>
      <c r="K72" s="68"/>
      <c r="L72" s="68"/>
      <c r="M72" s="68"/>
      <c r="N72" s="88"/>
      <c r="O72" s="88"/>
      <c r="P72" s="90"/>
      <c r="T72" s="64"/>
      <c r="U72" s="164"/>
      <c r="V72" s="111"/>
      <c r="W72" s="64"/>
      <c r="X72" s="64"/>
      <c r="Y72" s="64"/>
      <c r="AA72" s="67"/>
      <c r="AB72" s="67"/>
      <c r="AC72" s="117"/>
      <c r="AD72" s="67"/>
      <c r="AE72" s="67"/>
      <c r="AF72" s="67"/>
      <c r="AH72" s="64"/>
      <c r="AI72" s="64"/>
      <c r="AJ72" s="64"/>
      <c r="AK72" s="64"/>
      <c r="AL72" s="64"/>
      <c r="AM72" s="64"/>
      <c r="AO72" s="64"/>
      <c r="AP72" s="64"/>
      <c r="AQ72" s="64"/>
      <c r="AR72" s="64"/>
      <c r="AS72" s="64"/>
      <c r="AT72" s="64"/>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c r="HD72" s="68"/>
      <c r="HE72" s="68"/>
      <c r="HF72" s="68"/>
      <c r="HG72" s="68"/>
      <c r="HH72" s="68"/>
      <c r="HI72" s="68"/>
      <c r="HJ72" s="68"/>
      <c r="HK72" s="68"/>
      <c r="HL72" s="68"/>
      <c r="HM72" s="68"/>
      <c r="HN72" s="68"/>
      <c r="HO72" s="68"/>
      <c r="HP72" s="68"/>
      <c r="HQ72" s="68"/>
      <c r="HR72" s="68"/>
      <c r="HS72" s="68"/>
      <c r="HT72" s="68"/>
      <c r="HU72" s="68"/>
      <c r="HV72" s="68"/>
      <c r="HW72" s="68"/>
      <c r="HX72" s="68"/>
      <c r="HY72" s="68"/>
      <c r="HZ72" s="68"/>
      <c r="IA72" s="68"/>
      <c r="IB72" s="68"/>
      <c r="IC72" s="68"/>
      <c r="ID72" s="68"/>
      <c r="IE72" s="68"/>
      <c r="IF72" s="68"/>
      <c r="IG72" s="68"/>
      <c r="IH72" s="68"/>
      <c r="II72" s="68"/>
      <c r="IJ72" s="68"/>
      <c r="IK72" s="68"/>
      <c r="IL72" s="68"/>
      <c r="IM72" s="68"/>
      <c r="IN72" s="68"/>
      <c r="IO72" s="68"/>
      <c r="IP72" s="68"/>
      <c r="IQ72" s="68"/>
      <c r="IR72" s="68"/>
      <c r="IS72" s="68"/>
      <c r="IT72" s="68"/>
      <c r="IU72" s="68"/>
      <c r="IV72" s="68"/>
      <c r="IW72" s="68"/>
      <c r="IX72" s="68"/>
      <c r="IY72" s="68"/>
      <c r="IZ72" s="68"/>
      <c r="JA72" s="68"/>
      <c r="JB72" s="68"/>
      <c r="JC72" s="68"/>
      <c r="JD72" s="68"/>
      <c r="JE72" s="68"/>
      <c r="JF72" s="68"/>
      <c r="JG72" s="68"/>
      <c r="JH72" s="68"/>
      <c r="JI72" s="68"/>
      <c r="JJ72" s="68"/>
      <c r="JK72" s="68"/>
      <c r="JL72" s="68"/>
      <c r="JM72" s="68"/>
      <c r="JN72" s="68"/>
      <c r="JO72" s="68"/>
      <c r="JP72" s="68"/>
      <c r="JQ72" s="68"/>
      <c r="JR72" s="68"/>
      <c r="JS72" s="68"/>
      <c r="JT72" s="68"/>
      <c r="JU72" s="68"/>
      <c r="JV72" s="68"/>
      <c r="JW72" s="68"/>
      <c r="JX72" s="68"/>
      <c r="JY72" s="68"/>
      <c r="JZ72" s="68"/>
      <c r="KA72" s="68"/>
      <c r="KB72" s="68"/>
      <c r="KC72" s="68"/>
      <c r="KD72" s="68"/>
      <c r="KE72" s="68"/>
      <c r="KF72" s="68"/>
      <c r="KG72" s="68"/>
      <c r="KH72" s="68"/>
      <c r="KI72" s="68"/>
      <c r="KJ72" s="68"/>
      <c r="KK72" s="68"/>
      <c r="KL72" s="68"/>
      <c r="KM72" s="68"/>
      <c r="KN72" s="68"/>
      <c r="KO72" s="68"/>
      <c r="KP72" s="68"/>
      <c r="KQ72" s="68"/>
      <c r="KR72" s="68"/>
      <c r="KS72" s="68"/>
      <c r="KT72" s="68"/>
      <c r="KU72" s="68"/>
      <c r="KV72" s="68"/>
      <c r="KW72" s="68"/>
      <c r="KX72" s="68"/>
      <c r="KY72" s="68"/>
      <c r="KZ72" s="68"/>
      <c r="LA72" s="68"/>
      <c r="LB72" s="68"/>
      <c r="LC72" s="68"/>
      <c r="LD72" s="68"/>
      <c r="LE72" s="68"/>
      <c r="LF72" s="68"/>
      <c r="LG72" s="68"/>
      <c r="LH72" s="68"/>
      <c r="LI72" s="68"/>
      <c r="LJ72" s="68"/>
      <c r="LK72" s="68"/>
      <c r="LL72" s="68"/>
      <c r="LM72" s="68"/>
      <c r="LN72" s="68"/>
      <c r="LO72" s="68"/>
      <c r="LP72" s="68"/>
      <c r="LQ72" s="68"/>
      <c r="LR72" s="68"/>
      <c r="LS72" s="68"/>
      <c r="LT72" s="68"/>
      <c r="LU72" s="68"/>
      <c r="LV72" s="68"/>
      <c r="LW72" s="68"/>
      <c r="LX72" s="68"/>
      <c r="LY72" s="68"/>
      <c r="LZ72" s="68"/>
      <c r="MA72" s="68"/>
      <c r="MB72" s="68"/>
      <c r="MC72" s="68"/>
      <c r="MD72" s="68"/>
      <c r="ME72" s="68"/>
      <c r="MF72" s="68"/>
      <c r="MG72" s="68"/>
      <c r="MH72" s="68"/>
      <c r="MI72" s="68"/>
      <c r="MJ72" s="68"/>
      <c r="MK72" s="68"/>
      <c r="ML72" s="68"/>
      <c r="MM72" s="68"/>
      <c r="MN72" s="68"/>
      <c r="MO72" s="68"/>
      <c r="MP72" s="68"/>
      <c r="MQ72" s="68"/>
      <c r="MR72" s="68"/>
      <c r="MS72" s="68"/>
      <c r="MT72" s="68"/>
      <c r="MU72" s="68"/>
      <c r="MV72" s="68"/>
      <c r="MW72" s="68"/>
      <c r="MX72" s="68"/>
      <c r="MY72" s="68"/>
      <c r="MZ72" s="68"/>
      <c r="NA72" s="68"/>
      <c r="NB72" s="68"/>
      <c r="NC72" s="68"/>
      <c r="ND72" s="68"/>
      <c r="NE72" s="68"/>
      <c r="NF72" s="68"/>
      <c r="NG72" s="68"/>
      <c r="NH72" s="68"/>
      <c r="NI72" s="68"/>
      <c r="NJ72" s="68"/>
      <c r="NK72" s="68"/>
      <c r="NL72" s="68"/>
      <c r="NM72" s="68"/>
      <c r="NN72" s="68"/>
      <c r="NO72" s="68"/>
      <c r="NP72" s="68"/>
      <c r="NQ72" s="68"/>
      <c r="NR72" s="68"/>
      <c r="NS72" s="68"/>
      <c r="NT72" s="68"/>
      <c r="NU72" s="68"/>
      <c r="NV72" s="68"/>
      <c r="NW72" s="68"/>
      <c r="NX72" s="68"/>
      <c r="NY72" s="68"/>
      <c r="NZ72" s="68"/>
      <c r="OA72" s="68"/>
      <c r="OB72" s="68"/>
      <c r="OC72" s="68"/>
      <c r="OD72" s="68"/>
      <c r="OE72" s="68"/>
      <c r="OF72" s="68"/>
      <c r="OG72" s="68"/>
      <c r="OH72" s="68"/>
      <c r="OI72" s="68"/>
      <c r="OJ72" s="68"/>
      <c r="OK72" s="68"/>
      <c r="OL72" s="68"/>
      <c r="OM72" s="68"/>
      <c r="ON72" s="68"/>
      <c r="OO72" s="68"/>
      <c r="OP72" s="68"/>
      <c r="OQ72" s="68"/>
      <c r="OR72" s="68"/>
      <c r="OS72" s="68"/>
      <c r="OT72" s="68"/>
      <c r="OU72" s="68"/>
      <c r="OV72" s="68"/>
      <c r="OW72" s="68"/>
      <c r="OX72" s="68"/>
      <c r="OY72" s="68"/>
      <c r="OZ72" s="68"/>
      <c r="PA72" s="68"/>
      <c r="PB72" s="68"/>
      <c r="PC72" s="68"/>
      <c r="PD72" s="68"/>
      <c r="PE72" s="68"/>
      <c r="PF72" s="68"/>
      <c r="PG72" s="68"/>
      <c r="PH72" s="68"/>
      <c r="PI72" s="68"/>
      <c r="PJ72" s="68"/>
      <c r="PK72" s="68"/>
      <c r="PL72" s="68"/>
      <c r="PM72" s="68"/>
      <c r="PN72" s="68"/>
      <c r="PO72" s="68"/>
      <c r="PP72" s="68"/>
      <c r="PQ72" s="68"/>
      <c r="PR72" s="68"/>
      <c r="PS72" s="68"/>
      <c r="PT72" s="68"/>
      <c r="PU72" s="68"/>
      <c r="PV72" s="68"/>
      <c r="PW72" s="68"/>
      <c r="PX72" s="68"/>
      <c r="PY72" s="68"/>
      <c r="PZ72" s="68"/>
      <c r="QA72" s="68"/>
      <c r="QB72" s="68"/>
      <c r="QC72" s="68"/>
      <c r="QD72" s="68"/>
      <c r="QE72" s="68"/>
      <c r="QF72" s="68"/>
      <c r="QG72" s="68"/>
      <c r="QH72" s="68"/>
      <c r="QI72" s="68"/>
      <c r="QJ72" s="68"/>
      <c r="QK72" s="68"/>
      <c r="QL72" s="68"/>
      <c r="QM72" s="68"/>
      <c r="QN72" s="68"/>
      <c r="QO72" s="68"/>
      <c r="QP72" s="68"/>
      <c r="QQ72" s="68"/>
      <c r="QR72" s="68"/>
      <c r="QS72" s="68"/>
      <c r="QT72" s="68"/>
      <c r="QU72" s="68"/>
      <c r="QV72" s="68"/>
      <c r="QW72" s="68"/>
      <c r="QX72" s="68"/>
      <c r="QY72" s="68"/>
      <c r="QZ72" s="68"/>
      <c r="RA72" s="68"/>
      <c r="RB72" s="68"/>
      <c r="RC72" s="68"/>
      <c r="RD72" s="68"/>
      <c r="RE72" s="68"/>
      <c r="RF72" s="68"/>
      <c r="RG72" s="68"/>
      <c r="RH72" s="68"/>
      <c r="RI72" s="68"/>
      <c r="RJ72" s="68"/>
      <c r="RK72" s="68"/>
      <c r="RL72" s="68"/>
      <c r="RM72" s="68"/>
      <c r="RN72" s="68"/>
      <c r="RO72" s="68"/>
      <c r="RP72" s="68"/>
      <c r="RQ72" s="68"/>
      <c r="RR72" s="68"/>
      <c r="RS72" s="68"/>
      <c r="RT72" s="68"/>
      <c r="RU72" s="68"/>
      <c r="RV72" s="68"/>
      <c r="RW72" s="68"/>
      <c r="RX72" s="68"/>
      <c r="RY72" s="68"/>
      <c r="RZ72" s="68"/>
      <c r="SA72" s="68"/>
      <c r="SB72" s="68"/>
      <c r="SC72" s="68"/>
      <c r="SD72" s="68"/>
      <c r="SE72" s="68"/>
      <c r="SF72" s="68"/>
      <c r="SG72" s="68"/>
      <c r="SH72" s="68"/>
      <c r="SI72" s="68"/>
      <c r="SJ72" s="68"/>
      <c r="SK72" s="68"/>
      <c r="SL72" s="68"/>
      <c r="SM72" s="68"/>
      <c r="SN72" s="68"/>
      <c r="SO72" s="68"/>
      <c r="SP72" s="68"/>
      <c r="SQ72" s="68"/>
      <c r="SR72" s="68"/>
      <c r="SS72" s="68"/>
      <c r="ST72" s="68"/>
      <c r="SU72" s="68"/>
      <c r="SV72" s="68"/>
      <c r="SW72" s="68"/>
      <c r="SX72" s="68"/>
      <c r="SY72" s="68"/>
      <c r="SZ72" s="68"/>
      <c r="TA72" s="68"/>
      <c r="TB72" s="68"/>
      <c r="TC72" s="68"/>
      <c r="TD72" s="68"/>
      <c r="TE72" s="68"/>
      <c r="TF72" s="68"/>
      <c r="TG72" s="68"/>
      <c r="TH72" s="68"/>
      <c r="TI72" s="68"/>
      <c r="TJ72" s="68"/>
      <c r="TK72" s="68"/>
      <c r="TL72" s="68"/>
      <c r="TM72" s="68"/>
      <c r="TN72" s="68"/>
      <c r="TO72" s="68"/>
      <c r="TP72" s="68"/>
      <c r="TQ72" s="68"/>
      <c r="TR72" s="68"/>
      <c r="TS72" s="68"/>
      <c r="TT72" s="68"/>
      <c r="TU72" s="68"/>
      <c r="TV72" s="68"/>
      <c r="TW72" s="68"/>
      <c r="TX72" s="68"/>
      <c r="TY72" s="68"/>
      <c r="TZ72" s="68"/>
      <c r="UA72" s="68"/>
      <c r="UB72" s="68"/>
      <c r="UC72" s="68"/>
      <c r="UD72" s="68"/>
      <c r="UE72" s="68"/>
      <c r="UF72" s="68"/>
      <c r="UG72" s="68"/>
      <c r="UH72" s="68"/>
      <c r="UI72" s="68"/>
      <c r="UJ72" s="68"/>
      <c r="UK72" s="68"/>
      <c r="UL72" s="68"/>
      <c r="UM72" s="68"/>
      <c r="UN72" s="68"/>
      <c r="UO72" s="68"/>
      <c r="UP72" s="68"/>
      <c r="UQ72" s="68"/>
      <c r="UR72" s="68"/>
      <c r="US72" s="68"/>
      <c r="UT72" s="68"/>
      <c r="UU72" s="68"/>
      <c r="UV72" s="68"/>
      <c r="UW72" s="68"/>
      <c r="UX72" s="68"/>
      <c r="UY72" s="68"/>
      <c r="UZ72" s="68"/>
      <c r="VA72" s="68"/>
      <c r="VB72" s="68"/>
      <c r="VC72" s="68"/>
      <c r="VD72" s="68"/>
      <c r="VE72" s="68"/>
      <c r="VF72" s="68"/>
      <c r="VG72" s="68"/>
      <c r="VH72" s="68"/>
      <c r="VI72" s="68"/>
      <c r="VJ72" s="68"/>
      <c r="VK72" s="68"/>
      <c r="VL72" s="68"/>
      <c r="VM72" s="68"/>
      <c r="VN72" s="68"/>
      <c r="VO72" s="68"/>
      <c r="VP72" s="68"/>
      <c r="VQ72" s="68"/>
      <c r="VR72" s="68"/>
      <c r="VS72" s="68"/>
      <c r="VT72" s="68"/>
      <c r="VU72" s="68"/>
      <c r="VV72" s="68"/>
      <c r="VW72" s="68"/>
      <c r="VX72" s="68"/>
      <c r="VY72" s="68"/>
      <c r="VZ72" s="68"/>
      <c r="WA72" s="68"/>
      <c r="WB72" s="68"/>
      <c r="WC72" s="68"/>
      <c r="WD72" s="68"/>
      <c r="WE72" s="68"/>
      <c r="WF72" s="68"/>
      <c r="WG72" s="68"/>
      <c r="WH72" s="68"/>
      <c r="WI72" s="68"/>
      <c r="WJ72" s="68"/>
      <c r="WK72" s="68"/>
      <c r="WL72" s="68"/>
      <c r="WM72" s="68"/>
      <c r="WN72" s="68"/>
      <c r="WO72" s="68"/>
      <c r="WP72" s="68"/>
      <c r="WQ72" s="68"/>
      <c r="WR72" s="68"/>
      <c r="WS72" s="68"/>
      <c r="WT72" s="68"/>
      <c r="WU72" s="68"/>
      <c r="WV72" s="68"/>
      <c r="WW72" s="68"/>
      <c r="WX72" s="68"/>
      <c r="WY72" s="68"/>
      <c r="WZ72" s="68"/>
      <c r="XA72" s="68"/>
      <c r="XB72" s="68"/>
      <c r="XC72" s="68"/>
      <c r="XD72" s="68"/>
      <c r="XE72" s="68"/>
      <c r="XF72" s="68"/>
      <c r="XG72" s="68"/>
      <c r="XH72" s="68"/>
      <c r="XI72" s="68"/>
      <c r="XJ72" s="68"/>
      <c r="XK72" s="68"/>
      <c r="XL72" s="68"/>
      <c r="XM72" s="68"/>
      <c r="XN72" s="68"/>
      <c r="XO72" s="68"/>
      <c r="XP72" s="68"/>
      <c r="XQ72" s="68"/>
      <c r="XR72" s="68"/>
      <c r="XS72" s="68"/>
      <c r="XT72" s="68"/>
      <c r="XU72" s="68"/>
      <c r="XV72" s="68"/>
      <c r="XW72" s="68"/>
      <c r="XX72" s="68"/>
      <c r="XY72" s="68"/>
      <c r="XZ72" s="68"/>
      <c r="YA72" s="68"/>
      <c r="YB72" s="68"/>
      <c r="YC72" s="68"/>
      <c r="YD72" s="68"/>
      <c r="YE72" s="68"/>
      <c r="YF72" s="68"/>
      <c r="YG72" s="68"/>
      <c r="YH72" s="68"/>
      <c r="YI72" s="68"/>
      <c r="YJ72" s="68"/>
      <c r="YK72" s="68"/>
      <c r="YL72" s="68"/>
      <c r="YM72" s="68"/>
      <c r="YN72" s="68"/>
      <c r="YO72" s="68"/>
      <c r="YP72" s="68"/>
      <c r="YQ72" s="68"/>
      <c r="YR72" s="68"/>
      <c r="YS72" s="68"/>
      <c r="YT72" s="68"/>
      <c r="YU72" s="68"/>
      <c r="YV72" s="68"/>
      <c r="YW72" s="68"/>
      <c r="YX72" s="68"/>
      <c r="YY72" s="68"/>
      <c r="YZ72" s="68"/>
      <c r="ZA72" s="68"/>
      <c r="ZB72" s="68"/>
      <c r="ZC72" s="68"/>
      <c r="ZD72" s="68"/>
      <c r="ZE72" s="68"/>
      <c r="ZF72" s="68"/>
      <c r="ZG72" s="68"/>
      <c r="ZH72" s="68"/>
      <c r="ZI72" s="68"/>
      <c r="ZJ72" s="68"/>
      <c r="ZK72" s="68"/>
      <c r="ZL72" s="68"/>
      <c r="ZM72" s="68"/>
      <c r="ZN72" s="68"/>
      <c r="ZO72" s="68"/>
      <c r="ZP72" s="68"/>
      <c r="ZQ72" s="68"/>
      <c r="ZR72" s="68"/>
      <c r="ZS72" s="68"/>
      <c r="ZT72" s="68"/>
      <c r="ZU72" s="68"/>
      <c r="ZV72" s="68"/>
      <c r="ZW72" s="68"/>
      <c r="ZX72" s="68"/>
      <c r="ZY72" s="68"/>
      <c r="ZZ72" s="68"/>
      <c r="AAA72" s="68"/>
      <c r="AAB72" s="68"/>
      <c r="AAC72" s="68"/>
      <c r="AAD72" s="68"/>
      <c r="AAE72" s="68"/>
      <c r="AAF72" s="68"/>
      <c r="AAG72" s="68"/>
      <c r="AAH72" s="68"/>
      <c r="AAI72" s="68"/>
      <c r="AAJ72" s="68"/>
      <c r="AAK72" s="68"/>
      <c r="AAL72" s="68"/>
      <c r="AAM72" s="68"/>
      <c r="AAN72" s="68"/>
      <c r="AAO72" s="68"/>
      <c r="AAP72" s="68"/>
      <c r="AAQ72" s="68"/>
      <c r="AAR72" s="68"/>
      <c r="AAS72" s="68"/>
      <c r="AAT72" s="68"/>
      <c r="AAU72" s="68"/>
      <c r="AAV72" s="68"/>
      <c r="AAW72" s="68"/>
      <c r="AAX72" s="68"/>
      <c r="AAY72" s="68"/>
      <c r="AAZ72" s="68"/>
      <c r="ABA72" s="68"/>
      <c r="ABB72" s="68"/>
      <c r="ABC72" s="68"/>
      <c r="ABD72" s="68"/>
      <c r="ABE72" s="68"/>
      <c r="ABF72" s="68"/>
      <c r="ABG72" s="68"/>
      <c r="ABH72" s="68"/>
      <c r="ABI72" s="68"/>
      <c r="ABJ72" s="68"/>
      <c r="ABK72" s="68"/>
      <c r="ABL72" s="68"/>
      <c r="ABM72" s="68"/>
      <c r="ABN72" s="68"/>
      <c r="ABO72" s="68"/>
      <c r="ABP72" s="68"/>
      <c r="ABQ72" s="68"/>
      <c r="ABR72" s="68"/>
      <c r="ABS72" s="68"/>
      <c r="ABT72" s="68"/>
      <c r="ABU72" s="68"/>
      <c r="ABV72" s="68"/>
      <c r="ABW72" s="68"/>
      <c r="ABX72" s="68"/>
      <c r="ABY72" s="68"/>
      <c r="ABZ72" s="68"/>
      <c r="ACA72" s="68"/>
      <c r="ACB72" s="68"/>
      <c r="ACC72" s="68"/>
      <c r="ACD72" s="68"/>
      <c r="ACE72" s="68"/>
      <c r="ACF72" s="68"/>
      <c r="ACG72" s="68"/>
      <c r="ACH72" s="68"/>
      <c r="ACI72" s="68"/>
      <c r="ACJ72" s="68"/>
      <c r="ACK72" s="68"/>
      <c r="ACL72" s="68"/>
      <c r="ACM72" s="68"/>
      <c r="ACN72" s="68"/>
      <c r="ACO72" s="68"/>
      <c r="ACP72" s="68"/>
      <c r="ACQ72" s="68"/>
      <c r="ACR72" s="68"/>
      <c r="ACS72" s="68"/>
      <c r="ACT72" s="68"/>
      <c r="ACU72" s="68"/>
      <c r="ACV72" s="68"/>
      <c r="ACW72" s="68"/>
      <c r="ACX72" s="68"/>
      <c r="ACY72" s="68"/>
      <c r="ACZ72" s="68"/>
      <c r="ADA72" s="68"/>
      <c r="ADB72" s="68"/>
      <c r="ADC72" s="68"/>
      <c r="ADD72" s="68"/>
      <c r="ADE72" s="68"/>
      <c r="ADF72" s="68"/>
      <c r="ADG72" s="68"/>
      <c r="ADH72" s="68"/>
      <c r="ADI72" s="68"/>
      <c r="ADJ72" s="68"/>
      <c r="ADK72" s="68"/>
      <c r="ADL72" s="68"/>
      <c r="ADM72" s="68"/>
      <c r="ADN72" s="68"/>
      <c r="ADO72" s="68"/>
      <c r="ADP72" s="68"/>
      <c r="ADQ72" s="68"/>
      <c r="ADR72" s="68"/>
      <c r="ADS72" s="68"/>
      <c r="ADT72" s="68"/>
      <c r="ADU72" s="68"/>
      <c r="ADV72" s="68"/>
      <c r="ADW72" s="68"/>
      <c r="ADX72" s="68"/>
      <c r="ADY72" s="68"/>
      <c r="ADZ72" s="68"/>
      <c r="AEA72" s="68"/>
      <c r="AEB72" s="68"/>
      <c r="AEC72" s="68"/>
      <c r="AED72" s="68"/>
      <c r="AEE72" s="68"/>
      <c r="AEF72" s="68"/>
      <c r="AEG72" s="68"/>
      <c r="AEH72" s="68"/>
      <c r="AEI72" s="68"/>
      <c r="AEJ72" s="68"/>
      <c r="AEK72" s="68"/>
      <c r="AEL72" s="68"/>
      <c r="AEM72" s="68"/>
      <c r="AEN72" s="68"/>
      <c r="AEO72" s="68"/>
      <c r="AEP72" s="68"/>
      <c r="AEQ72" s="68"/>
      <c r="AER72" s="68"/>
      <c r="AES72" s="68"/>
      <c r="AET72" s="68"/>
      <c r="AEU72" s="68"/>
      <c r="AEV72" s="68"/>
      <c r="AEW72" s="68"/>
      <c r="AEX72" s="68"/>
      <c r="AEY72" s="68"/>
      <c r="AEZ72" s="68"/>
      <c r="AFA72" s="68"/>
      <c r="AFB72" s="68"/>
      <c r="AFC72" s="68"/>
      <c r="AFD72" s="68"/>
      <c r="AFE72" s="68"/>
      <c r="AFF72" s="68"/>
      <c r="AFG72" s="68"/>
      <c r="AFH72" s="68"/>
      <c r="AFI72" s="68"/>
      <c r="AFJ72" s="68"/>
      <c r="AFK72" s="68"/>
      <c r="AFL72" s="68"/>
      <c r="AFM72" s="68"/>
      <c r="AFN72" s="68"/>
      <c r="AFO72" s="68"/>
      <c r="AFP72" s="68"/>
      <c r="AFQ72" s="68"/>
      <c r="AFR72" s="68"/>
      <c r="AFS72" s="68"/>
      <c r="AFT72" s="68"/>
      <c r="AFU72" s="68"/>
      <c r="AFV72" s="68"/>
      <c r="AFW72" s="68"/>
      <c r="AFX72" s="68"/>
      <c r="AFY72" s="68"/>
      <c r="AFZ72" s="68"/>
      <c r="AGA72" s="68"/>
      <c r="AGB72" s="68"/>
      <c r="AGC72" s="68"/>
      <c r="AGD72" s="68"/>
      <c r="AGE72" s="68"/>
      <c r="AGF72" s="68"/>
      <c r="AGG72" s="68"/>
      <c r="AGH72" s="68"/>
      <c r="AGI72" s="68"/>
      <c r="AGJ72" s="68"/>
      <c r="AGK72" s="68"/>
      <c r="AGL72" s="68"/>
      <c r="AGM72" s="68"/>
      <c r="AGN72" s="68"/>
      <c r="AGO72" s="68"/>
      <c r="AGP72" s="68"/>
      <c r="AGQ72" s="68"/>
      <c r="AGR72" s="68"/>
      <c r="AGS72" s="68"/>
      <c r="AGT72" s="68"/>
      <c r="AGU72" s="68"/>
      <c r="AGV72" s="68"/>
      <c r="AGW72" s="68"/>
      <c r="AGX72" s="68"/>
      <c r="AGY72" s="68"/>
      <c r="AGZ72" s="68"/>
      <c r="AHA72" s="68"/>
      <c r="AHB72" s="68"/>
      <c r="AHC72" s="68"/>
      <c r="AHD72" s="68"/>
      <c r="AHE72" s="68"/>
      <c r="AHF72" s="68"/>
      <c r="AHG72" s="68"/>
      <c r="AHH72" s="68"/>
      <c r="AHI72" s="68"/>
      <c r="AHJ72" s="68"/>
      <c r="AHK72" s="68"/>
      <c r="AHL72" s="68"/>
      <c r="AHM72" s="68"/>
      <c r="AHN72" s="68"/>
      <c r="AHO72" s="68"/>
      <c r="AHP72" s="68"/>
      <c r="AHQ72" s="68"/>
      <c r="AHR72" s="68"/>
      <c r="AHS72" s="68"/>
      <c r="AHT72" s="68"/>
      <c r="AHU72" s="68"/>
      <c r="AHV72" s="68"/>
      <c r="AHW72" s="68"/>
      <c r="AHX72" s="68"/>
      <c r="AHY72" s="68"/>
      <c r="AHZ72" s="68"/>
      <c r="AIA72" s="68"/>
      <c r="AIB72" s="68"/>
      <c r="AIC72" s="68"/>
      <c r="AID72" s="68"/>
      <c r="AIE72" s="68"/>
      <c r="AIF72" s="68"/>
      <c r="AIG72" s="68"/>
      <c r="AIH72" s="68"/>
      <c r="AII72" s="68"/>
      <c r="AIJ72" s="68"/>
      <c r="AIK72" s="68"/>
      <c r="AIL72" s="68"/>
      <c r="AIM72" s="68"/>
      <c r="AIN72" s="68"/>
      <c r="AIO72" s="68"/>
      <c r="AIP72" s="68"/>
      <c r="AIQ72" s="68"/>
      <c r="AIR72" s="68"/>
      <c r="AIS72" s="68"/>
      <c r="AIT72" s="68"/>
      <c r="AIU72" s="68"/>
      <c r="AIV72" s="68"/>
      <c r="AIW72" s="68"/>
      <c r="AIX72" s="68"/>
      <c r="AIY72" s="68"/>
      <c r="AIZ72" s="68"/>
      <c r="AJA72" s="68"/>
      <c r="AJB72" s="68"/>
      <c r="AJC72" s="68"/>
      <c r="AJD72" s="68"/>
      <c r="AJE72" s="68"/>
      <c r="AJF72" s="68"/>
      <c r="AJG72" s="68"/>
      <c r="AJH72" s="68"/>
      <c r="AJI72" s="68"/>
      <c r="AJJ72" s="68"/>
      <c r="AJK72" s="68"/>
      <c r="AJL72" s="68"/>
      <c r="AJM72" s="68"/>
      <c r="AJN72" s="68"/>
      <c r="AJO72" s="68"/>
      <c r="AJP72" s="68"/>
      <c r="AJQ72" s="68"/>
      <c r="AJR72" s="68"/>
      <c r="AJS72" s="68"/>
      <c r="AJT72" s="68"/>
      <c r="AJU72" s="68"/>
      <c r="AJV72" s="68"/>
      <c r="AJW72" s="68"/>
      <c r="AJX72" s="68"/>
      <c r="AJY72" s="68"/>
      <c r="AJZ72" s="68"/>
      <c r="AKA72" s="68"/>
      <c r="AKB72" s="68"/>
      <c r="AKC72" s="68"/>
      <c r="AKD72" s="68"/>
      <c r="AKE72" s="68"/>
      <c r="AKF72" s="68"/>
      <c r="AKG72" s="68"/>
      <c r="AKH72" s="68"/>
      <c r="AKI72" s="68"/>
      <c r="AKJ72" s="68"/>
      <c r="AKK72" s="68"/>
      <c r="AKL72" s="68"/>
      <c r="AKM72" s="68"/>
      <c r="AKN72" s="68"/>
      <c r="AKO72" s="68"/>
      <c r="AKP72" s="68"/>
      <c r="AKQ72" s="68"/>
      <c r="AKR72" s="68"/>
      <c r="AKS72" s="68"/>
      <c r="AKT72" s="68"/>
      <c r="AKU72" s="68"/>
      <c r="AKV72" s="68"/>
      <c r="AKW72" s="68"/>
      <c r="AKX72" s="68"/>
      <c r="AKY72" s="68"/>
      <c r="AKZ72" s="68"/>
      <c r="ALA72" s="68"/>
      <c r="ALB72" s="68"/>
      <c r="ALC72" s="68"/>
      <c r="ALD72" s="68"/>
      <c r="ALE72" s="68"/>
      <c r="ALF72" s="68"/>
      <c r="ALG72" s="68"/>
      <c r="ALH72" s="68"/>
      <c r="ALI72" s="68"/>
      <c r="ALJ72" s="68"/>
      <c r="ALK72" s="68"/>
      <c r="ALL72" s="68"/>
      <c r="ALM72" s="68"/>
      <c r="ALN72" s="68"/>
      <c r="ALO72" s="68"/>
      <c r="ALP72" s="68"/>
      <c r="ALQ72" s="68"/>
      <c r="ALR72" s="68"/>
      <c r="ALS72" s="68"/>
      <c r="ALT72" s="68"/>
      <c r="ALU72" s="68"/>
      <c r="ALV72" s="68"/>
      <c r="ALW72" s="68"/>
      <c r="ALX72" s="68"/>
      <c r="ALY72" s="68"/>
      <c r="ALZ72" s="68"/>
      <c r="AMA72" s="68"/>
      <c r="AMB72" s="68"/>
      <c r="AMC72" s="68"/>
      <c r="AMD72" s="68"/>
      <c r="AME72" s="68"/>
      <c r="AMF72" s="68"/>
      <c r="AMG72" s="68"/>
      <c r="AMH72" s="68"/>
      <c r="AMI72" s="68"/>
      <c r="AMJ72" s="68"/>
      <c r="AMK72" s="68"/>
      <c r="AML72" s="68"/>
      <c r="AMM72" s="68"/>
      <c r="AMN72" s="68"/>
      <c r="AMO72" s="68"/>
      <c r="AMP72" s="68"/>
      <c r="AMQ72" s="68"/>
      <c r="AMR72" s="68"/>
      <c r="AMS72" s="68"/>
      <c r="AMT72" s="68"/>
      <c r="AMU72" s="68"/>
      <c r="AMV72" s="68"/>
      <c r="AMW72" s="68"/>
      <c r="AMX72" s="68"/>
      <c r="AMY72" s="68"/>
      <c r="AMZ72" s="68"/>
      <c r="ANA72" s="68"/>
      <c r="ANB72" s="68"/>
      <c r="ANC72" s="68"/>
      <c r="AND72" s="68"/>
      <c r="ANE72" s="68"/>
      <c r="ANF72" s="68"/>
      <c r="ANG72" s="68"/>
      <c r="ANH72" s="68"/>
      <c r="ANI72" s="68"/>
      <c r="ANJ72" s="68"/>
      <c r="ANK72" s="68"/>
      <c r="ANL72" s="68"/>
      <c r="ANM72" s="68"/>
      <c r="ANN72" s="68"/>
      <c r="ANO72" s="68"/>
      <c r="ANP72" s="68"/>
      <c r="ANQ72" s="68"/>
      <c r="ANR72" s="68"/>
      <c r="ANS72" s="68"/>
      <c r="ANT72" s="68"/>
      <c r="ANU72" s="68"/>
      <c r="ANV72" s="68"/>
      <c r="ANW72" s="68"/>
      <c r="ANX72" s="68"/>
      <c r="ANY72" s="68"/>
      <c r="ANZ72" s="68"/>
      <c r="AOA72" s="68"/>
    </row>
    <row r="73" spans="1:1067" s="70" customFormat="1" x14ac:dyDescent="0.3">
      <c r="A73" s="68"/>
      <c r="B73" s="68"/>
      <c r="C73" s="68"/>
      <c r="D73" s="68"/>
      <c r="E73" s="68"/>
      <c r="F73" s="68"/>
      <c r="G73" s="68"/>
      <c r="H73" s="68"/>
      <c r="I73" s="68"/>
      <c r="J73" s="68"/>
      <c r="K73" s="68"/>
      <c r="L73" s="68"/>
      <c r="M73" s="68"/>
      <c r="N73" s="88"/>
      <c r="O73" s="88"/>
      <c r="P73" s="90"/>
      <c r="T73" s="64"/>
      <c r="U73" s="164"/>
      <c r="V73" s="111"/>
      <c r="W73" s="64"/>
      <c r="X73" s="64"/>
      <c r="Y73" s="64"/>
      <c r="AA73" s="67"/>
      <c r="AB73" s="67"/>
      <c r="AC73" s="117"/>
      <c r="AD73" s="67"/>
      <c r="AE73" s="67"/>
      <c r="AF73" s="67"/>
      <c r="AH73" s="64"/>
      <c r="AI73" s="64"/>
      <c r="AJ73" s="64"/>
      <c r="AK73" s="64"/>
      <c r="AL73" s="64"/>
      <c r="AM73" s="64"/>
      <c r="AO73" s="64"/>
      <c r="AP73" s="64"/>
      <c r="AQ73" s="64"/>
      <c r="AR73" s="64"/>
      <c r="AS73" s="64"/>
      <c r="AT73" s="64"/>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c r="FH73" s="68"/>
      <c r="FI73" s="68"/>
      <c r="FJ73" s="68"/>
      <c r="FK73" s="68"/>
      <c r="FL73" s="68"/>
      <c r="FM73" s="68"/>
      <c r="FN73" s="68"/>
      <c r="FO73" s="68"/>
      <c r="FP73" s="68"/>
      <c r="FQ73" s="68"/>
      <c r="FR73" s="68"/>
      <c r="FS73" s="68"/>
      <c r="FT73" s="68"/>
      <c r="FU73" s="68"/>
      <c r="FV73" s="68"/>
      <c r="FW73" s="68"/>
      <c r="FX73" s="68"/>
      <c r="FY73" s="68"/>
      <c r="FZ73" s="68"/>
      <c r="GA73" s="68"/>
      <c r="GB73" s="68"/>
      <c r="GC73" s="68"/>
      <c r="GD73" s="68"/>
      <c r="GE73" s="68"/>
      <c r="GF73" s="68"/>
      <c r="GG73" s="68"/>
      <c r="GH73" s="68"/>
      <c r="GI73" s="68"/>
      <c r="GJ73" s="68"/>
      <c r="GK73" s="68"/>
      <c r="GL73" s="68"/>
      <c r="GM73" s="68"/>
      <c r="GN73" s="68"/>
      <c r="GO73" s="68"/>
      <c r="GP73" s="68"/>
      <c r="GQ73" s="68"/>
      <c r="GR73" s="68"/>
      <c r="GS73" s="68"/>
      <c r="GT73" s="68"/>
      <c r="GU73" s="68"/>
      <c r="GV73" s="68"/>
      <c r="GW73" s="68"/>
      <c r="GX73" s="68"/>
      <c r="GY73" s="68"/>
      <c r="GZ73" s="68"/>
      <c r="HA73" s="68"/>
      <c r="HB73" s="68"/>
      <c r="HC73" s="68"/>
      <c r="HD73" s="68"/>
      <c r="HE73" s="68"/>
      <c r="HF73" s="68"/>
      <c r="HG73" s="68"/>
      <c r="HH73" s="68"/>
      <c r="HI73" s="68"/>
      <c r="HJ73" s="68"/>
      <c r="HK73" s="68"/>
      <c r="HL73" s="68"/>
      <c r="HM73" s="68"/>
      <c r="HN73" s="68"/>
      <c r="HO73" s="68"/>
      <c r="HP73" s="68"/>
      <c r="HQ73" s="68"/>
      <c r="HR73" s="68"/>
      <c r="HS73" s="68"/>
      <c r="HT73" s="68"/>
      <c r="HU73" s="68"/>
      <c r="HV73" s="68"/>
      <c r="HW73" s="68"/>
      <c r="HX73" s="68"/>
      <c r="HY73" s="68"/>
      <c r="HZ73" s="68"/>
      <c r="IA73" s="68"/>
      <c r="IB73" s="68"/>
      <c r="IC73" s="68"/>
      <c r="ID73" s="68"/>
      <c r="IE73" s="68"/>
      <c r="IF73" s="68"/>
      <c r="IG73" s="68"/>
      <c r="IH73" s="68"/>
      <c r="II73" s="68"/>
      <c r="IJ73" s="68"/>
      <c r="IK73" s="68"/>
      <c r="IL73" s="68"/>
      <c r="IM73" s="68"/>
      <c r="IN73" s="68"/>
      <c r="IO73" s="68"/>
      <c r="IP73" s="68"/>
      <c r="IQ73" s="68"/>
      <c r="IR73" s="68"/>
      <c r="IS73" s="68"/>
      <c r="IT73" s="68"/>
      <c r="IU73" s="68"/>
      <c r="IV73" s="68"/>
      <c r="IW73" s="68"/>
      <c r="IX73" s="68"/>
      <c r="IY73" s="68"/>
      <c r="IZ73" s="68"/>
      <c r="JA73" s="68"/>
      <c r="JB73" s="68"/>
      <c r="JC73" s="68"/>
      <c r="JD73" s="68"/>
      <c r="JE73" s="68"/>
      <c r="JF73" s="68"/>
      <c r="JG73" s="68"/>
      <c r="JH73" s="68"/>
      <c r="JI73" s="68"/>
      <c r="JJ73" s="68"/>
      <c r="JK73" s="68"/>
      <c r="JL73" s="68"/>
      <c r="JM73" s="68"/>
      <c r="JN73" s="68"/>
      <c r="JO73" s="68"/>
      <c r="JP73" s="68"/>
      <c r="JQ73" s="68"/>
      <c r="JR73" s="68"/>
      <c r="JS73" s="68"/>
      <c r="JT73" s="68"/>
      <c r="JU73" s="68"/>
      <c r="JV73" s="68"/>
      <c r="JW73" s="68"/>
      <c r="JX73" s="68"/>
      <c r="JY73" s="68"/>
      <c r="JZ73" s="68"/>
      <c r="KA73" s="68"/>
      <c r="KB73" s="68"/>
      <c r="KC73" s="68"/>
      <c r="KD73" s="68"/>
      <c r="KE73" s="68"/>
      <c r="KF73" s="68"/>
      <c r="KG73" s="68"/>
      <c r="KH73" s="68"/>
      <c r="KI73" s="68"/>
      <c r="KJ73" s="68"/>
      <c r="KK73" s="68"/>
      <c r="KL73" s="68"/>
      <c r="KM73" s="68"/>
      <c r="KN73" s="68"/>
      <c r="KO73" s="68"/>
      <c r="KP73" s="68"/>
      <c r="KQ73" s="68"/>
      <c r="KR73" s="68"/>
      <c r="KS73" s="68"/>
      <c r="KT73" s="68"/>
      <c r="KU73" s="68"/>
      <c r="KV73" s="68"/>
      <c r="KW73" s="68"/>
      <c r="KX73" s="68"/>
      <c r="KY73" s="68"/>
      <c r="KZ73" s="68"/>
      <c r="LA73" s="68"/>
      <c r="LB73" s="68"/>
      <c r="LC73" s="68"/>
      <c r="LD73" s="68"/>
      <c r="LE73" s="68"/>
      <c r="LF73" s="68"/>
      <c r="LG73" s="68"/>
      <c r="LH73" s="68"/>
      <c r="LI73" s="68"/>
      <c r="LJ73" s="68"/>
      <c r="LK73" s="68"/>
      <c r="LL73" s="68"/>
      <c r="LM73" s="68"/>
      <c r="LN73" s="68"/>
      <c r="LO73" s="68"/>
      <c r="LP73" s="68"/>
      <c r="LQ73" s="68"/>
      <c r="LR73" s="68"/>
      <c r="LS73" s="68"/>
      <c r="LT73" s="68"/>
      <c r="LU73" s="68"/>
      <c r="LV73" s="68"/>
      <c r="LW73" s="68"/>
      <c r="LX73" s="68"/>
      <c r="LY73" s="68"/>
      <c r="LZ73" s="68"/>
      <c r="MA73" s="68"/>
      <c r="MB73" s="68"/>
      <c r="MC73" s="68"/>
      <c r="MD73" s="68"/>
      <c r="ME73" s="68"/>
      <c r="MF73" s="68"/>
      <c r="MG73" s="68"/>
      <c r="MH73" s="68"/>
      <c r="MI73" s="68"/>
      <c r="MJ73" s="68"/>
      <c r="MK73" s="68"/>
      <c r="ML73" s="68"/>
      <c r="MM73" s="68"/>
      <c r="MN73" s="68"/>
      <c r="MO73" s="68"/>
      <c r="MP73" s="68"/>
      <c r="MQ73" s="68"/>
      <c r="MR73" s="68"/>
      <c r="MS73" s="68"/>
      <c r="MT73" s="68"/>
      <c r="MU73" s="68"/>
      <c r="MV73" s="68"/>
      <c r="MW73" s="68"/>
      <c r="MX73" s="68"/>
      <c r="MY73" s="68"/>
      <c r="MZ73" s="68"/>
      <c r="NA73" s="68"/>
      <c r="NB73" s="68"/>
      <c r="NC73" s="68"/>
      <c r="ND73" s="68"/>
      <c r="NE73" s="68"/>
      <c r="NF73" s="68"/>
      <c r="NG73" s="68"/>
      <c r="NH73" s="68"/>
      <c r="NI73" s="68"/>
      <c r="NJ73" s="68"/>
      <c r="NK73" s="68"/>
      <c r="NL73" s="68"/>
      <c r="NM73" s="68"/>
      <c r="NN73" s="68"/>
      <c r="NO73" s="68"/>
      <c r="NP73" s="68"/>
      <c r="NQ73" s="68"/>
      <c r="NR73" s="68"/>
      <c r="NS73" s="68"/>
      <c r="NT73" s="68"/>
      <c r="NU73" s="68"/>
      <c r="NV73" s="68"/>
      <c r="NW73" s="68"/>
      <c r="NX73" s="68"/>
      <c r="NY73" s="68"/>
      <c r="NZ73" s="68"/>
      <c r="OA73" s="68"/>
      <c r="OB73" s="68"/>
      <c r="OC73" s="68"/>
      <c r="OD73" s="68"/>
      <c r="OE73" s="68"/>
      <c r="OF73" s="68"/>
      <c r="OG73" s="68"/>
      <c r="OH73" s="68"/>
      <c r="OI73" s="68"/>
      <c r="OJ73" s="68"/>
      <c r="OK73" s="68"/>
      <c r="OL73" s="68"/>
      <c r="OM73" s="68"/>
      <c r="ON73" s="68"/>
      <c r="OO73" s="68"/>
      <c r="OP73" s="68"/>
      <c r="OQ73" s="68"/>
      <c r="OR73" s="68"/>
      <c r="OS73" s="68"/>
      <c r="OT73" s="68"/>
      <c r="OU73" s="68"/>
      <c r="OV73" s="68"/>
      <c r="OW73" s="68"/>
      <c r="OX73" s="68"/>
      <c r="OY73" s="68"/>
      <c r="OZ73" s="68"/>
      <c r="PA73" s="68"/>
      <c r="PB73" s="68"/>
      <c r="PC73" s="68"/>
      <c r="PD73" s="68"/>
      <c r="PE73" s="68"/>
      <c r="PF73" s="68"/>
      <c r="PG73" s="68"/>
      <c r="PH73" s="68"/>
      <c r="PI73" s="68"/>
      <c r="PJ73" s="68"/>
      <c r="PK73" s="68"/>
      <c r="PL73" s="68"/>
      <c r="PM73" s="68"/>
      <c r="PN73" s="68"/>
      <c r="PO73" s="68"/>
      <c r="PP73" s="68"/>
      <c r="PQ73" s="68"/>
      <c r="PR73" s="68"/>
      <c r="PS73" s="68"/>
      <c r="PT73" s="68"/>
      <c r="PU73" s="68"/>
      <c r="PV73" s="68"/>
      <c r="PW73" s="68"/>
      <c r="PX73" s="68"/>
      <c r="PY73" s="68"/>
      <c r="PZ73" s="68"/>
      <c r="QA73" s="68"/>
      <c r="QB73" s="68"/>
      <c r="QC73" s="68"/>
      <c r="QD73" s="68"/>
      <c r="QE73" s="68"/>
      <c r="QF73" s="68"/>
      <c r="QG73" s="68"/>
      <c r="QH73" s="68"/>
      <c r="QI73" s="68"/>
      <c r="QJ73" s="68"/>
      <c r="QK73" s="68"/>
      <c r="QL73" s="68"/>
      <c r="QM73" s="68"/>
      <c r="QN73" s="68"/>
      <c r="QO73" s="68"/>
      <c r="QP73" s="68"/>
      <c r="QQ73" s="68"/>
      <c r="QR73" s="68"/>
      <c r="QS73" s="68"/>
      <c r="QT73" s="68"/>
      <c r="QU73" s="68"/>
      <c r="QV73" s="68"/>
      <c r="QW73" s="68"/>
      <c r="QX73" s="68"/>
      <c r="QY73" s="68"/>
      <c r="QZ73" s="68"/>
      <c r="RA73" s="68"/>
      <c r="RB73" s="68"/>
      <c r="RC73" s="68"/>
      <c r="RD73" s="68"/>
      <c r="RE73" s="68"/>
      <c r="RF73" s="68"/>
      <c r="RG73" s="68"/>
      <c r="RH73" s="68"/>
      <c r="RI73" s="68"/>
      <c r="RJ73" s="68"/>
      <c r="RK73" s="68"/>
      <c r="RL73" s="68"/>
      <c r="RM73" s="68"/>
      <c r="RN73" s="68"/>
      <c r="RO73" s="68"/>
      <c r="RP73" s="68"/>
      <c r="RQ73" s="68"/>
      <c r="RR73" s="68"/>
      <c r="RS73" s="68"/>
      <c r="RT73" s="68"/>
      <c r="RU73" s="68"/>
      <c r="RV73" s="68"/>
      <c r="RW73" s="68"/>
      <c r="RX73" s="68"/>
      <c r="RY73" s="68"/>
      <c r="RZ73" s="68"/>
      <c r="SA73" s="68"/>
      <c r="SB73" s="68"/>
      <c r="SC73" s="68"/>
      <c r="SD73" s="68"/>
      <c r="SE73" s="68"/>
      <c r="SF73" s="68"/>
      <c r="SG73" s="68"/>
      <c r="SH73" s="68"/>
      <c r="SI73" s="68"/>
      <c r="SJ73" s="68"/>
      <c r="SK73" s="68"/>
      <c r="SL73" s="68"/>
      <c r="SM73" s="68"/>
      <c r="SN73" s="68"/>
      <c r="SO73" s="68"/>
      <c r="SP73" s="68"/>
      <c r="SQ73" s="68"/>
      <c r="SR73" s="68"/>
      <c r="SS73" s="68"/>
      <c r="ST73" s="68"/>
      <c r="SU73" s="68"/>
      <c r="SV73" s="68"/>
      <c r="SW73" s="68"/>
      <c r="SX73" s="68"/>
      <c r="SY73" s="68"/>
      <c r="SZ73" s="68"/>
      <c r="TA73" s="68"/>
      <c r="TB73" s="68"/>
      <c r="TC73" s="68"/>
      <c r="TD73" s="68"/>
      <c r="TE73" s="68"/>
      <c r="TF73" s="68"/>
      <c r="TG73" s="68"/>
      <c r="TH73" s="68"/>
      <c r="TI73" s="68"/>
      <c r="TJ73" s="68"/>
      <c r="TK73" s="68"/>
      <c r="TL73" s="68"/>
      <c r="TM73" s="68"/>
      <c r="TN73" s="68"/>
      <c r="TO73" s="68"/>
      <c r="TP73" s="68"/>
      <c r="TQ73" s="68"/>
      <c r="TR73" s="68"/>
      <c r="TS73" s="68"/>
      <c r="TT73" s="68"/>
      <c r="TU73" s="68"/>
      <c r="TV73" s="68"/>
      <c r="TW73" s="68"/>
      <c r="TX73" s="68"/>
      <c r="TY73" s="68"/>
      <c r="TZ73" s="68"/>
      <c r="UA73" s="68"/>
      <c r="UB73" s="68"/>
      <c r="UC73" s="68"/>
      <c r="UD73" s="68"/>
      <c r="UE73" s="68"/>
      <c r="UF73" s="68"/>
      <c r="UG73" s="68"/>
      <c r="UH73" s="68"/>
      <c r="UI73" s="68"/>
      <c r="UJ73" s="68"/>
      <c r="UK73" s="68"/>
      <c r="UL73" s="68"/>
      <c r="UM73" s="68"/>
      <c r="UN73" s="68"/>
      <c r="UO73" s="68"/>
      <c r="UP73" s="68"/>
      <c r="UQ73" s="68"/>
      <c r="UR73" s="68"/>
      <c r="US73" s="68"/>
      <c r="UT73" s="68"/>
      <c r="UU73" s="68"/>
      <c r="UV73" s="68"/>
      <c r="UW73" s="68"/>
      <c r="UX73" s="68"/>
      <c r="UY73" s="68"/>
      <c r="UZ73" s="68"/>
      <c r="VA73" s="68"/>
      <c r="VB73" s="68"/>
      <c r="VC73" s="68"/>
      <c r="VD73" s="68"/>
      <c r="VE73" s="68"/>
      <c r="VF73" s="68"/>
      <c r="VG73" s="68"/>
      <c r="VH73" s="68"/>
      <c r="VI73" s="68"/>
      <c r="VJ73" s="68"/>
      <c r="VK73" s="68"/>
      <c r="VL73" s="68"/>
      <c r="VM73" s="68"/>
      <c r="VN73" s="68"/>
      <c r="VO73" s="68"/>
      <c r="VP73" s="68"/>
      <c r="VQ73" s="68"/>
      <c r="VR73" s="68"/>
      <c r="VS73" s="68"/>
      <c r="VT73" s="68"/>
      <c r="VU73" s="68"/>
      <c r="VV73" s="68"/>
      <c r="VW73" s="68"/>
      <c r="VX73" s="68"/>
      <c r="VY73" s="68"/>
      <c r="VZ73" s="68"/>
      <c r="WA73" s="68"/>
      <c r="WB73" s="68"/>
      <c r="WC73" s="68"/>
      <c r="WD73" s="68"/>
      <c r="WE73" s="68"/>
      <c r="WF73" s="68"/>
      <c r="WG73" s="68"/>
      <c r="WH73" s="68"/>
      <c r="WI73" s="68"/>
      <c r="WJ73" s="68"/>
      <c r="WK73" s="68"/>
      <c r="WL73" s="68"/>
      <c r="WM73" s="68"/>
      <c r="WN73" s="68"/>
      <c r="WO73" s="68"/>
      <c r="WP73" s="68"/>
      <c r="WQ73" s="68"/>
      <c r="WR73" s="68"/>
      <c r="WS73" s="68"/>
      <c r="WT73" s="68"/>
      <c r="WU73" s="68"/>
      <c r="WV73" s="68"/>
      <c r="WW73" s="68"/>
      <c r="WX73" s="68"/>
      <c r="WY73" s="68"/>
      <c r="WZ73" s="68"/>
      <c r="XA73" s="68"/>
      <c r="XB73" s="68"/>
      <c r="XC73" s="68"/>
      <c r="XD73" s="68"/>
      <c r="XE73" s="68"/>
      <c r="XF73" s="68"/>
      <c r="XG73" s="68"/>
      <c r="XH73" s="68"/>
      <c r="XI73" s="68"/>
      <c r="XJ73" s="68"/>
      <c r="XK73" s="68"/>
      <c r="XL73" s="68"/>
      <c r="XM73" s="68"/>
      <c r="XN73" s="68"/>
      <c r="XO73" s="68"/>
      <c r="XP73" s="68"/>
      <c r="XQ73" s="68"/>
      <c r="XR73" s="68"/>
      <c r="XS73" s="68"/>
      <c r="XT73" s="68"/>
      <c r="XU73" s="68"/>
      <c r="XV73" s="68"/>
      <c r="XW73" s="68"/>
      <c r="XX73" s="68"/>
      <c r="XY73" s="68"/>
      <c r="XZ73" s="68"/>
      <c r="YA73" s="68"/>
      <c r="YB73" s="68"/>
      <c r="YC73" s="68"/>
      <c r="YD73" s="68"/>
      <c r="YE73" s="68"/>
      <c r="YF73" s="68"/>
      <c r="YG73" s="68"/>
      <c r="YH73" s="68"/>
      <c r="YI73" s="68"/>
      <c r="YJ73" s="68"/>
      <c r="YK73" s="68"/>
      <c r="YL73" s="68"/>
      <c r="YM73" s="68"/>
      <c r="YN73" s="68"/>
      <c r="YO73" s="68"/>
      <c r="YP73" s="68"/>
      <c r="YQ73" s="68"/>
      <c r="YR73" s="68"/>
      <c r="YS73" s="68"/>
      <c r="YT73" s="68"/>
      <c r="YU73" s="68"/>
      <c r="YV73" s="68"/>
      <c r="YW73" s="68"/>
      <c r="YX73" s="68"/>
      <c r="YY73" s="68"/>
      <c r="YZ73" s="68"/>
      <c r="ZA73" s="68"/>
      <c r="ZB73" s="68"/>
      <c r="ZC73" s="68"/>
      <c r="ZD73" s="68"/>
      <c r="ZE73" s="68"/>
      <c r="ZF73" s="68"/>
      <c r="ZG73" s="68"/>
      <c r="ZH73" s="68"/>
      <c r="ZI73" s="68"/>
      <c r="ZJ73" s="68"/>
      <c r="ZK73" s="68"/>
      <c r="ZL73" s="68"/>
      <c r="ZM73" s="68"/>
      <c r="ZN73" s="68"/>
      <c r="ZO73" s="68"/>
      <c r="ZP73" s="68"/>
      <c r="ZQ73" s="68"/>
      <c r="ZR73" s="68"/>
      <c r="ZS73" s="68"/>
      <c r="ZT73" s="68"/>
      <c r="ZU73" s="68"/>
      <c r="ZV73" s="68"/>
      <c r="ZW73" s="68"/>
      <c r="ZX73" s="68"/>
      <c r="ZY73" s="68"/>
      <c r="ZZ73" s="68"/>
      <c r="AAA73" s="68"/>
      <c r="AAB73" s="68"/>
      <c r="AAC73" s="68"/>
      <c r="AAD73" s="68"/>
      <c r="AAE73" s="68"/>
      <c r="AAF73" s="68"/>
      <c r="AAG73" s="68"/>
      <c r="AAH73" s="68"/>
      <c r="AAI73" s="68"/>
      <c r="AAJ73" s="68"/>
      <c r="AAK73" s="68"/>
      <c r="AAL73" s="68"/>
      <c r="AAM73" s="68"/>
      <c r="AAN73" s="68"/>
      <c r="AAO73" s="68"/>
      <c r="AAP73" s="68"/>
      <c r="AAQ73" s="68"/>
      <c r="AAR73" s="68"/>
      <c r="AAS73" s="68"/>
      <c r="AAT73" s="68"/>
      <c r="AAU73" s="68"/>
      <c r="AAV73" s="68"/>
      <c r="AAW73" s="68"/>
      <c r="AAX73" s="68"/>
      <c r="AAY73" s="68"/>
      <c r="AAZ73" s="68"/>
      <c r="ABA73" s="68"/>
      <c r="ABB73" s="68"/>
      <c r="ABC73" s="68"/>
      <c r="ABD73" s="68"/>
      <c r="ABE73" s="68"/>
      <c r="ABF73" s="68"/>
      <c r="ABG73" s="68"/>
      <c r="ABH73" s="68"/>
      <c r="ABI73" s="68"/>
      <c r="ABJ73" s="68"/>
      <c r="ABK73" s="68"/>
      <c r="ABL73" s="68"/>
      <c r="ABM73" s="68"/>
      <c r="ABN73" s="68"/>
      <c r="ABO73" s="68"/>
      <c r="ABP73" s="68"/>
      <c r="ABQ73" s="68"/>
      <c r="ABR73" s="68"/>
      <c r="ABS73" s="68"/>
      <c r="ABT73" s="68"/>
      <c r="ABU73" s="68"/>
      <c r="ABV73" s="68"/>
      <c r="ABW73" s="68"/>
      <c r="ABX73" s="68"/>
      <c r="ABY73" s="68"/>
      <c r="ABZ73" s="68"/>
      <c r="ACA73" s="68"/>
      <c r="ACB73" s="68"/>
      <c r="ACC73" s="68"/>
      <c r="ACD73" s="68"/>
      <c r="ACE73" s="68"/>
      <c r="ACF73" s="68"/>
      <c r="ACG73" s="68"/>
      <c r="ACH73" s="68"/>
      <c r="ACI73" s="68"/>
      <c r="ACJ73" s="68"/>
      <c r="ACK73" s="68"/>
      <c r="ACL73" s="68"/>
      <c r="ACM73" s="68"/>
      <c r="ACN73" s="68"/>
      <c r="ACO73" s="68"/>
      <c r="ACP73" s="68"/>
      <c r="ACQ73" s="68"/>
      <c r="ACR73" s="68"/>
      <c r="ACS73" s="68"/>
      <c r="ACT73" s="68"/>
      <c r="ACU73" s="68"/>
      <c r="ACV73" s="68"/>
      <c r="ACW73" s="68"/>
      <c r="ACX73" s="68"/>
      <c r="ACY73" s="68"/>
      <c r="ACZ73" s="68"/>
      <c r="ADA73" s="68"/>
      <c r="ADB73" s="68"/>
      <c r="ADC73" s="68"/>
      <c r="ADD73" s="68"/>
      <c r="ADE73" s="68"/>
      <c r="ADF73" s="68"/>
      <c r="ADG73" s="68"/>
      <c r="ADH73" s="68"/>
      <c r="ADI73" s="68"/>
      <c r="ADJ73" s="68"/>
      <c r="ADK73" s="68"/>
      <c r="ADL73" s="68"/>
      <c r="ADM73" s="68"/>
      <c r="ADN73" s="68"/>
      <c r="ADO73" s="68"/>
      <c r="ADP73" s="68"/>
      <c r="ADQ73" s="68"/>
      <c r="ADR73" s="68"/>
      <c r="ADS73" s="68"/>
      <c r="ADT73" s="68"/>
      <c r="ADU73" s="68"/>
      <c r="ADV73" s="68"/>
      <c r="ADW73" s="68"/>
      <c r="ADX73" s="68"/>
      <c r="ADY73" s="68"/>
      <c r="ADZ73" s="68"/>
      <c r="AEA73" s="68"/>
      <c r="AEB73" s="68"/>
      <c r="AEC73" s="68"/>
      <c r="AED73" s="68"/>
      <c r="AEE73" s="68"/>
      <c r="AEF73" s="68"/>
      <c r="AEG73" s="68"/>
      <c r="AEH73" s="68"/>
      <c r="AEI73" s="68"/>
      <c r="AEJ73" s="68"/>
      <c r="AEK73" s="68"/>
      <c r="AEL73" s="68"/>
      <c r="AEM73" s="68"/>
      <c r="AEN73" s="68"/>
      <c r="AEO73" s="68"/>
      <c r="AEP73" s="68"/>
      <c r="AEQ73" s="68"/>
      <c r="AER73" s="68"/>
      <c r="AES73" s="68"/>
      <c r="AET73" s="68"/>
      <c r="AEU73" s="68"/>
      <c r="AEV73" s="68"/>
      <c r="AEW73" s="68"/>
      <c r="AEX73" s="68"/>
      <c r="AEY73" s="68"/>
      <c r="AEZ73" s="68"/>
      <c r="AFA73" s="68"/>
      <c r="AFB73" s="68"/>
      <c r="AFC73" s="68"/>
      <c r="AFD73" s="68"/>
      <c r="AFE73" s="68"/>
      <c r="AFF73" s="68"/>
      <c r="AFG73" s="68"/>
      <c r="AFH73" s="68"/>
      <c r="AFI73" s="68"/>
      <c r="AFJ73" s="68"/>
      <c r="AFK73" s="68"/>
      <c r="AFL73" s="68"/>
      <c r="AFM73" s="68"/>
      <c r="AFN73" s="68"/>
      <c r="AFO73" s="68"/>
      <c r="AFP73" s="68"/>
      <c r="AFQ73" s="68"/>
      <c r="AFR73" s="68"/>
      <c r="AFS73" s="68"/>
      <c r="AFT73" s="68"/>
      <c r="AFU73" s="68"/>
      <c r="AFV73" s="68"/>
      <c r="AFW73" s="68"/>
      <c r="AFX73" s="68"/>
      <c r="AFY73" s="68"/>
      <c r="AFZ73" s="68"/>
      <c r="AGA73" s="68"/>
      <c r="AGB73" s="68"/>
      <c r="AGC73" s="68"/>
      <c r="AGD73" s="68"/>
      <c r="AGE73" s="68"/>
      <c r="AGF73" s="68"/>
      <c r="AGG73" s="68"/>
      <c r="AGH73" s="68"/>
      <c r="AGI73" s="68"/>
      <c r="AGJ73" s="68"/>
      <c r="AGK73" s="68"/>
      <c r="AGL73" s="68"/>
      <c r="AGM73" s="68"/>
      <c r="AGN73" s="68"/>
      <c r="AGO73" s="68"/>
      <c r="AGP73" s="68"/>
      <c r="AGQ73" s="68"/>
      <c r="AGR73" s="68"/>
      <c r="AGS73" s="68"/>
      <c r="AGT73" s="68"/>
      <c r="AGU73" s="68"/>
      <c r="AGV73" s="68"/>
      <c r="AGW73" s="68"/>
      <c r="AGX73" s="68"/>
      <c r="AGY73" s="68"/>
      <c r="AGZ73" s="68"/>
      <c r="AHA73" s="68"/>
      <c r="AHB73" s="68"/>
      <c r="AHC73" s="68"/>
      <c r="AHD73" s="68"/>
      <c r="AHE73" s="68"/>
      <c r="AHF73" s="68"/>
      <c r="AHG73" s="68"/>
      <c r="AHH73" s="68"/>
      <c r="AHI73" s="68"/>
      <c r="AHJ73" s="68"/>
      <c r="AHK73" s="68"/>
      <c r="AHL73" s="68"/>
      <c r="AHM73" s="68"/>
      <c r="AHN73" s="68"/>
      <c r="AHO73" s="68"/>
      <c r="AHP73" s="68"/>
      <c r="AHQ73" s="68"/>
      <c r="AHR73" s="68"/>
      <c r="AHS73" s="68"/>
      <c r="AHT73" s="68"/>
      <c r="AHU73" s="68"/>
      <c r="AHV73" s="68"/>
      <c r="AHW73" s="68"/>
      <c r="AHX73" s="68"/>
      <c r="AHY73" s="68"/>
      <c r="AHZ73" s="68"/>
      <c r="AIA73" s="68"/>
      <c r="AIB73" s="68"/>
      <c r="AIC73" s="68"/>
      <c r="AID73" s="68"/>
      <c r="AIE73" s="68"/>
      <c r="AIF73" s="68"/>
      <c r="AIG73" s="68"/>
      <c r="AIH73" s="68"/>
      <c r="AII73" s="68"/>
      <c r="AIJ73" s="68"/>
      <c r="AIK73" s="68"/>
      <c r="AIL73" s="68"/>
      <c r="AIM73" s="68"/>
      <c r="AIN73" s="68"/>
      <c r="AIO73" s="68"/>
      <c r="AIP73" s="68"/>
      <c r="AIQ73" s="68"/>
      <c r="AIR73" s="68"/>
      <c r="AIS73" s="68"/>
      <c r="AIT73" s="68"/>
      <c r="AIU73" s="68"/>
      <c r="AIV73" s="68"/>
      <c r="AIW73" s="68"/>
      <c r="AIX73" s="68"/>
      <c r="AIY73" s="68"/>
      <c r="AIZ73" s="68"/>
      <c r="AJA73" s="68"/>
      <c r="AJB73" s="68"/>
      <c r="AJC73" s="68"/>
      <c r="AJD73" s="68"/>
      <c r="AJE73" s="68"/>
      <c r="AJF73" s="68"/>
      <c r="AJG73" s="68"/>
      <c r="AJH73" s="68"/>
      <c r="AJI73" s="68"/>
      <c r="AJJ73" s="68"/>
      <c r="AJK73" s="68"/>
      <c r="AJL73" s="68"/>
      <c r="AJM73" s="68"/>
      <c r="AJN73" s="68"/>
      <c r="AJO73" s="68"/>
      <c r="AJP73" s="68"/>
      <c r="AJQ73" s="68"/>
      <c r="AJR73" s="68"/>
      <c r="AJS73" s="68"/>
      <c r="AJT73" s="68"/>
      <c r="AJU73" s="68"/>
      <c r="AJV73" s="68"/>
      <c r="AJW73" s="68"/>
      <c r="AJX73" s="68"/>
      <c r="AJY73" s="68"/>
      <c r="AJZ73" s="68"/>
      <c r="AKA73" s="68"/>
      <c r="AKB73" s="68"/>
      <c r="AKC73" s="68"/>
      <c r="AKD73" s="68"/>
      <c r="AKE73" s="68"/>
      <c r="AKF73" s="68"/>
      <c r="AKG73" s="68"/>
      <c r="AKH73" s="68"/>
      <c r="AKI73" s="68"/>
      <c r="AKJ73" s="68"/>
      <c r="AKK73" s="68"/>
      <c r="AKL73" s="68"/>
      <c r="AKM73" s="68"/>
      <c r="AKN73" s="68"/>
      <c r="AKO73" s="68"/>
      <c r="AKP73" s="68"/>
      <c r="AKQ73" s="68"/>
      <c r="AKR73" s="68"/>
      <c r="AKS73" s="68"/>
      <c r="AKT73" s="68"/>
      <c r="AKU73" s="68"/>
      <c r="AKV73" s="68"/>
      <c r="AKW73" s="68"/>
      <c r="AKX73" s="68"/>
      <c r="AKY73" s="68"/>
      <c r="AKZ73" s="68"/>
      <c r="ALA73" s="68"/>
      <c r="ALB73" s="68"/>
      <c r="ALC73" s="68"/>
      <c r="ALD73" s="68"/>
      <c r="ALE73" s="68"/>
      <c r="ALF73" s="68"/>
      <c r="ALG73" s="68"/>
      <c r="ALH73" s="68"/>
      <c r="ALI73" s="68"/>
      <c r="ALJ73" s="68"/>
      <c r="ALK73" s="68"/>
      <c r="ALL73" s="68"/>
      <c r="ALM73" s="68"/>
      <c r="ALN73" s="68"/>
      <c r="ALO73" s="68"/>
      <c r="ALP73" s="68"/>
      <c r="ALQ73" s="68"/>
      <c r="ALR73" s="68"/>
      <c r="ALS73" s="68"/>
      <c r="ALT73" s="68"/>
      <c r="ALU73" s="68"/>
      <c r="ALV73" s="68"/>
      <c r="ALW73" s="68"/>
      <c r="ALX73" s="68"/>
      <c r="ALY73" s="68"/>
      <c r="ALZ73" s="68"/>
      <c r="AMA73" s="68"/>
      <c r="AMB73" s="68"/>
      <c r="AMC73" s="68"/>
      <c r="AMD73" s="68"/>
      <c r="AME73" s="68"/>
      <c r="AMF73" s="68"/>
      <c r="AMG73" s="68"/>
      <c r="AMH73" s="68"/>
      <c r="AMI73" s="68"/>
      <c r="AMJ73" s="68"/>
      <c r="AMK73" s="68"/>
      <c r="AML73" s="68"/>
      <c r="AMM73" s="68"/>
      <c r="AMN73" s="68"/>
      <c r="AMO73" s="68"/>
      <c r="AMP73" s="68"/>
      <c r="AMQ73" s="68"/>
      <c r="AMR73" s="68"/>
      <c r="AMS73" s="68"/>
      <c r="AMT73" s="68"/>
      <c r="AMU73" s="68"/>
      <c r="AMV73" s="68"/>
      <c r="AMW73" s="68"/>
      <c r="AMX73" s="68"/>
      <c r="AMY73" s="68"/>
      <c r="AMZ73" s="68"/>
      <c r="ANA73" s="68"/>
      <c r="ANB73" s="68"/>
      <c r="ANC73" s="68"/>
      <c r="AND73" s="68"/>
      <c r="ANE73" s="68"/>
      <c r="ANF73" s="68"/>
      <c r="ANG73" s="68"/>
      <c r="ANH73" s="68"/>
      <c r="ANI73" s="68"/>
      <c r="ANJ73" s="68"/>
      <c r="ANK73" s="68"/>
      <c r="ANL73" s="68"/>
      <c r="ANM73" s="68"/>
      <c r="ANN73" s="68"/>
      <c r="ANO73" s="68"/>
      <c r="ANP73" s="68"/>
      <c r="ANQ73" s="68"/>
      <c r="ANR73" s="68"/>
      <c r="ANS73" s="68"/>
      <c r="ANT73" s="68"/>
      <c r="ANU73" s="68"/>
      <c r="ANV73" s="68"/>
      <c r="ANW73" s="68"/>
      <c r="ANX73" s="68"/>
      <c r="ANY73" s="68"/>
      <c r="ANZ73" s="68"/>
      <c r="AOA73" s="68"/>
    </row>
    <row r="74" spans="1:1067" s="70" customFormat="1" x14ac:dyDescent="0.3">
      <c r="A74" s="68"/>
      <c r="B74" s="68"/>
      <c r="C74" s="68"/>
      <c r="D74" s="68"/>
      <c r="E74" s="68"/>
      <c r="F74" s="68"/>
      <c r="G74" s="68"/>
      <c r="H74" s="68"/>
      <c r="I74" s="68"/>
      <c r="J74" s="68"/>
      <c r="K74" s="68"/>
      <c r="L74" s="68"/>
      <c r="M74" s="68"/>
      <c r="N74" s="88"/>
      <c r="O74" s="88"/>
      <c r="P74" s="90"/>
      <c r="T74" s="64"/>
      <c r="U74" s="164"/>
      <c r="V74" s="111"/>
      <c r="W74" s="64"/>
      <c r="X74" s="64"/>
      <c r="Y74" s="64"/>
      <c r="AA74" s="67"/>
      <c r="AB74" s="67"/>
      <c r="AC74" s="117"/>
      <c r="AD74" s="67"/>
      <c r="AE74" s="67"/>
      <c r="AF74" s="67"/>
      <c r="AH74" s="64"/>
      <c r="AI74" s="64"/>
      <c r="AJ74" s="64"/>
      <c r="AK74" s="64"/>
      <c r="AL74" s="64"/>
      <c r="AM74" s="64"/>
      <c r="AO74" s="64"/>
      <c r="AP74" s="64"/>
      <c r="AQ74" s="64"/>
      <c r="AR74" s="64"/>
      <c r="AS74" s="64"/>
      <c r="AT74" s="64"/>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68"/>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c r="FX74" s="68"/>
      <c r="FY74" s="68"/>
      <c r="FZ74" s="68"/>
      <c r="GA74" s="68"/>
      <c r="GB74" s="68"/>
      <c r="GC74" s="68"/>
      <c r="GD74" s="68"/>
      <c r="GE74" s="68"/>
      <c r="GF74" s="68"/>
      <c r="GG74" s="68"/>
      <c r="GH74" s="68"/>
      <c r="GI74" s="68"/>
      <c r="GJ74" s="68"/>
      <c r="GK74" s="68"/>
      <c r="GL74" s="68"/>
      <c r="GM74" s="68"/>
      <c r="GN74" s="68"/>
      <c r="GO74" s="68"/>
      <c r="GP74" s="68"/>
      <c r="GQ74" s="68"/>
      <c r="GR74" s="68"/>
      <c r="GS74" s="68"/>
      <c r="GT74" s="68"/>
      <c r="GU74" s="68"/>
      <c r="GV74" s="68"/>
      <c r="GW74" s="68"/>
      <c r="GX74" s="68"/>
      <c r="GY74" s="68"/>
      <c r="GZ74" s="68"/>
      <c r="HA74" s="68"/>
      <c r="HB74" s="68"/>
      <c r="HC74" s="68"/>
      <c r="HD74" s="68"/>
      <c r="HE74" s="68"/>
      <c r="HF74" s="68"/>
      <c r="HG74" s="68"/>
      <c r="HH74" s="68"/>
      <c r="HI74" s="68"/>
      <c r="HJ74" s="68"/>
      <c r="HK74" s="68"/>
      <c r="HL74" s="68"/>
      <c r="HM74" s="68"/>
      <c r="HN74" s="68"/>
      <c r="HO74" s="68"/>
      <c r="HP74" s="68"/>
      <c r="HQ74" s="68"/>
      <c r="HR74" s="68"/>
      <c r="HS74" s="68"/>
      <c r="HT74" s="68"/>
      <c r="HU74" s="68"/>
      <c r="HV74" s="68"/>
      <c r="HW74" s="68"/>
      <c r="HX74" s="68"/>
      <c r="HY74" s="68"/>
      <c r="HZ74" s="68"/>
      <c r="IA74" s="68"/>
      <c r="IB74" s="68"/>
      <c r="IC74" s="68"/>
      <c r="ID74" s="68"/>
      <c r="IE74" s="68"/>
      <c r="IF74" s="68"/>
      <c r="IG74" s="68"/>
      <c r="IH74" s="68"/>
      <c r="II74" s="68"/>
      <c r="IJ74" s="68"/>
      <c r="IK74" s="68"/>
      <c r="IL74" s="68"/>
      <c r="IM74" s="68"/>
      <c r="IN74" s="68"/>
      <c r="IO74" s="68"/>
      <c r="IP74" s="68"/>
      <c r="IQ74" s="68"/>
      <c r="IR74" s="68"/>
      <c r="IS74" s="68"/>
      <c r="IT74" s="68"/>
      <c r="IU74" s="68"/>
      <c r="IV74" s="68"/>
      <c r="IW74" s="68"/>
      <c r="IX74" s="68"/>
      <c r="IY74" s="68"/>
      <c r="IZ74" s="68"/>
      <c r="JA74" s="68"/>
      <c r="JB74" s="68"/>
      <c r="JC74" s="68"/>
      <c r="JD74" s="68"/>
      <c r="JE74" s="68"/>
      <c r="JF74" s="68"/>
      <c r="JG74" s="68"/>
      <c r="JH74" s="68"/>
      <c r="JI74" s="68"/>
      <c r="JJ74" s="68"/>
      <c r="JK74" s="68"/>
      <c r="JL74" s="68"/>
      <c r="JM74" s="68"/>
      <c r="JN74" s="68"/>
      <c r="JO74" s="68"/>
      <c r="JP74" s="68"/>
      <c r="JQ74" s="68"/>
      <c r="JR74" s="68"/>
      <c r="JS74" s="68"/>
      <c r="JT74" s="68"/>
      <c r="JU74" s="68"/>
      <c r="JV74" s="68"/>
      <c r="JW74" s="68"/>
      <c r="JX74" s="68"/>
      <c r="JY74" s="68"/>
      <c r="JZ74" s="68"/>
      <c r="KA74" s="68"/>
      <c r="KB74" s="68"/>
      <c r="KC74" s="68"/>
      <c r="KD74" s="68"/>
      <c r="KE74" s="68"/>
      <c r="KF74" s="68"/>
      <c r="KG74" s="68"/>
      <c r="KH74" s="68"/>
      <c r="KI74" s="68"/>
      <c r="KJ74" s="68"/>
      <c r="KK74" s="68"/>
      <c r="KL74" s="68"/>
      <c r="KM74" s="68"/>
      <c r="KN74" s="68"/>
      <c r="KO74" s="68"/>
      <c r="KP74" s="68"/>
      <c r="KQ74" s="68"/>
      <c r="KR74" s="68"/>
      <c r="KS74" s="68"/>
      <c r="KT74" s="68"/>
      <c r="KU74" s="68"/>
      <c r="KV74" s="68"/>
      <c r="KW74" s="68"/>
      <c r="KX74" s="68"/>
      <c r="KY74" s="68"/>
      <c r="KZ74" s="68"/>
      <c r="LA74" s="68"/>
      <c r="LB74" s="68"/>
      <c r="LC74" s="68"/>
      <c r="LD74" s="68"/>
      <c r="LE74" s="68"/>
      <c r="LF74" s="68"/>
      <c r="LG74" s="68"/>
      <c r="LH74" s="68"/>
      <c r="LI74" s="68"/>
      <c r="LJ74" s="68"/>
      <c r="LK74" s="68"/>
      <c r="LL74" s="68"/>
      <c r="LM74" s="68"/>
      <c r="LN74" s="68"/>
      <c r="LO74" s="68"/>
      <c r="LP74" s="68"/>
      <c r="LQ74" s="68"/>
      <c r="LR74" s="68"/>
      <c r="LS74" s="68"/>
      <c r="LT74" s="68"/>
      <c r="LU74" s="68"/>
      <c r="LV74" s="68"/>
      <c r="LW74" s="68"/>
      <c r="LX74" s="68"/>
      <c r="LY74" s="68"/>
      <c r="LZ74" s="68"/>
      <c r="MA74" s="68"/>
      <c r="MB74" s="68"/>
      <c r="MC74" s="68"/>
      <c r="MD74" s="68"/>
      <c r="ME74" s="68"/>
      <c r="MF74" s="68"/>
      <c r="MG74" s="68"/>
      <c r="MH74" s="68"/>
      <c r="MI74" s="68"/>
      <c r="MJ74" s="68"/>
      <c r="MK74" s="68"/>
      <c r="ML74" s="68"/>
      <c r="MM74" s="68"/>
      <c r="MN74" s="68"/>
      <c r="MO74" s="68"/>
      <c r="MP74" s="68"/>
      <c r="MQ74" s="68"/>
      <c r="MR74" s="68"/>
      <c r="MS74" s="68"/>
      <c r="MT74" s="68"/>
      <c r="MU74" s="68"/>
      <c r="MV74" s="68"/>
      <c r="MW74" s="68"/>
      <c r="MX74" s="68"/>
      <c r="MY74" s="68"/>
      <c r="MZ74" s="68"/>
      <c r="NA74" s="68"/>
      <c r="NB74" s="68"/>
      <c r="NC74" s="68"/>
      <c r="ND74" s="68"/>
      <c r="NE74" s="68"/>
      <c r="NF74" s="68"/>
      <c r="NG74" s="68"/>
      <c r="NH74" s="68"/>
      <c r="NI74" s="68"/>
      <c r="NJ74" s="68"/>
      <c r="NK74" s="68"/>
      <c r="NL74" s="68"/>
      <c r="NM74" s="68"/>
      <c r="NN74" s="68"/>
      <c r="NO74" s="68"/>
      <c r="NP74" s="68"/>
      <c r="NQ74" s="68"/>
      <c r="NR74" s="68"/>
      <c r="NS74" s="68"/>
      <c r="NT74" s="68"/>
      <c r="NU74" s="68"/>
      <c r="NV74" s="68"/>
      <c r="NW74" s="68"/>
      <c r="NX74" s="68"/>
      <c r="NY74" s="68"/>
      <c r="NZ74" s="68"/>
      <c r="OA74" s="68"/>
      <c r="OB74" s="68"/>
      <c r="OC74" s="68"/>
      <c r="OD74" s="68"/>
      <c r="OE74" s="68"/>
      <c r="OF74" s="68"/>
      <c r="OG74" s="68"/>
      <c r="OH74" s="68"/>
      <c r="OI74" s="68"/>
      <c r="OJ74" s="68"/>
      <c r="OK74" s="68"/>
      <c r="OL74" s="68"/>
      <c r="OM74" s="68"/>
      <c r="ON74" s="68"/>
      <c r="OO74" s="68"/>
      <c r="OP74" s="68"/>
      <c r="OQ74" s="68"/>
      <c r="OR74" s="68"/>
      <c r="OS74" s="68"/>
      <c r="OT74" s="68"/>
      <c r="OU74" s="68"/>
      <c r="OV74" s="68"/>
      <c r="OW74" s="68"/>
      <c r="OX74" s="68"/>
      <c r="OY74" s="68"/>
      <c r="OZ74" s="68"/>
      <c r="PA74" s="68"/>
      <c r="PB74" s="68"/>
      <c r="PC74" s="68"/>
      <c r="PD74" s="68"/>
      <c r="PE74" s="68"/>
      <c r="PF74" s="68"/>
      <c r="PG74" s="68"/>
      <c r="PH74" s="68"/>
      <c r="PI74" s="68"/>
      <c r="PJ74" s="68"/>
      <c r="PK74" s="68"/>
      <c r="PL74" s="68"/>
      <c r="PM74" s="68"/>
      <c r="PN74" s="68"/>
      <c r="PO74" s="68"/>
      <c r="PP74" s="68"/>
      <c r="PQ74" s="68"/>
      <c r="PR74" s="68"/>
      <c r="PS74" s="68"/>
      <c r="PT74" s="68"/>
      <c r="PU74" s="68"/>
      <c r="PV74" s="68"/>
      <c r="PW74" s="68"/>
      <c r="PX74" s="68"/>
      <c r="PY74" s="68"/>
      <c r="PZ74" s="68"/>
      <c r="QA74" s="68"/>
      <c r="QB74" s="68"/>
      <c r="QC74" s="68"/>
      <c r="QD74" s="68"/>
      <c r="QE74" s="68"/>
      <c r="QF74" s="68"/>
      <c r="QG74" s="68"/>
      <c r="QH74" s="68"/>
      <c r="QI74" s="68"/>
      <c r="QJ74" s="68"/>
      <c r="QK74" s="68"/>
      <c r="QL74" s="68"/>
      <c r="QM74" s="68"/>
      <c r="QN74" s="68"/>
      <c r="QO74" s="68"/>
      <c r="QP74" s="68"/>
      <c r="QQ74" s="68"/>
      <c r="QR74" s="68"/>
      <c r="QS74" s="68"/>
      <c r="QT74" s="68"/>
      <c r="QU74" s="68"/>
      <c r="QV74" s="68"/>
      <c r="QW74" s="68"/>
      <c r="QX74" s="68"/>
      <c r="QY74" s="68"/>
      <c r="QZ74" s="68"/>
      <c r="RA74" s="68"/>
      <c r="RB74" s="68"/>
      <c r="RC74" s="68"/>
      <c r="RD74" s="68"/>
      <c r="RE74" s="68"/>
      <c r="RF74" s="68"/>
      <c r="RG74" s="68"/>
      <c r="RH74" s="68"/>
      <c r="RI74" s="68"/>
      <c r="RJ74" s="68"/>
      <c r="RK74" s="68"/>
      <c r="RL74" s="68"/>
      <c r="RM74" s="68"/>
      <c r="RN74" s="68"/>
      <c r="RO74" s="68"/>
      <c r="RP74" s="68"/>
      <c r="RQ74" s="68"/>
      <c r="RR74" s="68"/>
      <c r="RS74" s="68"/>
      <c r="RT74" s="68"/>
      <c r="RU74" s="68"/>
      <c r="RV74" s="68"/>
      <c r="RW74" s="68"/>
      <c r="RX74" s="68"/>
      <c r="RY74" s="68"/>
      <c r="RZ74" s="68"/>
      <c r="SA74" s="68"/>
      <c r="SB74" s="68"/>
      <c r="SC74" s="68"/>
      <c r="SD74" s="68"/>
      <c r="SE74" s="68"/>
      <c r="SF74" s="68"/>
      <c r="SG74" s="68"/>
      <c r="SH74" s="68"/>
      <c r="SI74" s="68"/>
      <c r="SJ74" s="68"/>
      <c r="SK74" s="68"/>
      <c r="SL74" s="68"/>
      <c r="SM74" s="68"/>
      <c r="SN74" s="68"/>
      <c r="SO74" s="68"/>
      <c r="SP74" s="68"/>
      <c r="SQ74" s="68"/>
      <c r="SR74" s="68"/>
      <c r="SS74" s="68"/>
      <c r="ST74" s="68"/>
      <c r="SU74" s="68"/>
      <c r="SV74" s="68"/>
      <c r="SW74" s="68"/>
      <c r="SX74" s="68"/>
      <c r="SY74" s="68"/>
      <c r="SZ74" s="68"/>
      <c r="TA74" s="68"/>
      <c r="TB74" s="68"/>
      <c r="TC74" s="68"/>
      <c r="TD74" s="68"/>
      <c r="TE74" s="68"/>
      <c r="TF74" s="68"/>
      <c r="TG74" s="68"/>
      <c r="TH74" s="68"/>
      <c r="TI74" s="68"/>
      <c r="TJ74" s="68"/>
      <c r="TK74" s="68"/>
      <c r="TL74" s="68"/>
      <c r="TM74" s="68"/>
      <c r="TN74" s="68"/>
      <c r="TO74" s="68"/>
      <c r="TP74" s="68"/>
      <c r="TQ74" s="68"/>
      <c r="TR74" s="68"/>
      <c r="TS74" s="68"/>
      <c r="TT74" s="68"/>
      <c r="TU74" s="68"/>
      <c r="TV74" s="68"/>
      <c r="TW74" s="68"/>
      <c r="TX74" s="68"/>
      <c r="TY74" s="68"/>
      <c r="TZ74" s="68"/>
      <c r="UA74" s="68"/>
      <c r="UB74" s="68"/>
      <c r="UC74" s="68"/>
      <c r="UD74" s="68"/>
      <c r="UE74" s="68"/>
      <c r="UF74" s="68"/>
      <c r="UG74" s="68"/>
      <c r="UH74" s="68"/>
      <c r="UI74" s="68"/>
      <c r="UJ74" s="68"/>
      <c r="UK74" s="68"/>
      <c r="UL74" s="68"/>
      <c r="UM74" s="68"/>
      <c r="UN74" s="68"/>
      <c r="UO74" s="68"/>
      <c r="UP74" s="68"/>
      <c r="UQ74" s="68"/>
      <c r="UR74" s="68"/>
      <c r="US74" s="68"/>
      <c r="UT74" s="68"/>
      <c r="UU74" s="68"/>
      <c r="UV74" s="68"/>
      <c r="UW74" s="68"/>
      <c r="UX74" s="68"/>
      <c r="UY74" s="68"/>
      <c r="UZ74" s="68"/>
      <c r="VA74" s="68"/>
      <c r="VB74" s="68"/>
      <c r="VC74" s="68"/>
      <c r="VD74" s="68"/>
      <c r="VE74" s="68"/>
      <c r="VF74" s="68"/>
      <c r="VG74" s="68"/>
      <c r="VH74" s="68"/>
      <c r="VI74" s="68"/>
      <c r="VJ74" s="68"/>
      <c r="VK74" s="68"/>
      <c r="VL74" s="68"/>
      <c r="VM74" s="68"/>
      <c r="VN74" s="68"/>
      <c r="VO74" s="68"/>
      <c r="VP74" s="68"/>
      <c r="VQ74" s="68"/>
      <c r="VR74" s="68"/>
      <c r="VS74" s="68"/>
      <c r="VT74" s="68"/>
      <c r="VU74" s="68"/>
      <c r="VV74" s="68"/>
      <c r="VW74" s="68"/>
      <c r="VX74" s="68"/>
      <c r="VY74" s="68"/>
      <c r="VZ74" s="68"/>
      <c r="WA74" s="68"/>
      <c r="WB74" s="68"/>
      <c r="WC74" s="68"/>
      <c r="WD74" s="68"/>
      <c r="WE74" s="68"/>
      <c r="WF74" s="68"/>
      <c r="WG74" s="68"/>
      <c r="WH74" s="68"/>
      <c r="WI74" s="68"/>
      <c r="WJ74" s="68"/>
      <c r="WK74" s="68"/>
      <c r="WL74" s="68"/>
      <c r="WM74" s="68"/>
      <c r="WN74" s="68"/>
      <c r="WO74" s="68"/>
      <c r="WP74" s="68"/>
      <c r="WQ74" s="68"/>
      <c r="WR74" s="68"/>
      <c r="WS74" s="68"/>
      <c r="WT74" s="68"/>
      <c r="WU74" s="68"/>
      <c r="WV74" s="68"/>
      <c r="WW74" s="68"/>
      <c r="WX74" s="68"/>
      <c r="WY74" s="68"/>
      <c r="WZ74" s="68"/>
      <c r="XA74" s="68"/>
      <c r="XB74" s="68"/>
      <c r="XC74" s="68"/>
      <c r="XD74" s="68"/>
      <c r="XE74" s="68"/>
      <c r="XF74" s="68"/>
      <c r="XG74" s="68"/>
      <c r="XH74" s="68"/>
      <c r="XI74" s="68"/>
      <c r="XJ74" s="68"/>
      <c r="XK74" s="68"/>
      <c r="XL74" s="68"/>
      <c r="XM74" s="68"/>
      <c r="XN74" s="68"/>
      <c r="XO74" s="68"/>
      <c r="XP74" s="68"/>
      <c r="XQ74" s="68"/>
      <c r="XR74" s="68"/>
      <c r="XS74" s="68"/>
      <c r="XT74" s="68"/>
      <c r="XU74" s="68"/>
      <c r="XV74" s="68"/>
      <c r="XW74" s="68"/>
      <c r="XX74" s="68"/>
      <c r="XY74" s="68"/>
      <c r="XZ74" s="68"/>
      <c r="YA74" s="68"/>
      <c r="YB74" s="68"/>
      <c r="YC74" s="68"/>
      <c r="YD74" s="68"/>
      <c r="YE74" s="68"/>
      <c r="YF74" s="68"/>
      <c r="YG74" s="68"/>
      <c r="YH74" s="68"/>
      <c r="YI74" s="68"/>
      <c r="YJ74" s="68"/>
      <c r="YK74" s="68"/>
      <c r="YL74" s="68"/>
      <c r="YM74" s="68"/>
      <c r="YN74" s="68"/>
      <c r="YO74" s="68"/>
      <c r="YP74" s="68"/>
      <c r="YQ74" s="68"/>
      <c r="YR74" s="68"/>
      <c r="YS74" s="68"/>
      <c r="YT74" s="68"/>
      <c r="YU74" s="68"/>
      <c r="YV74" s="68"/>
      <c r="YW74" s="68"/>
      <c r="YX74" s="68"/>
      <c r="YY74" s="68"/>
      <c r="YZ74" s="68"/>
      <c r="ZA74" s="68"/>
      <c r="ZB74" s="68"/>
      <c r="ZC74" s="68"/>
      <c r="ZD74" s="68"/>
      <c r="ZE74" s="68"/>
      <c r="ZF74" s="68"/>
      <c r="ZG74" s="68"/>
      <c r="ZH74" s="68"/>
      <c r="ZI74" s="68"/>
      <c r="ZJ74" s="68"/>
      <c r="ZK74" s="68"/>
      <c r="ZL74" s="68"/>
      <c r="ZM74" s="68"/>
      <c r="ZN74" s="68"/>
      <c r="ZO74" s="68"/>
      <c r="ZP74" s="68"/>
      <c r="ZQ74" s="68"/>
      <c r="ZR74" s="68"/>
      <c r="ZS74" s="68"/>
      <c r="ZT74" s="68"/>
      <c r="ZU74" s="68"/>
      <c r="ZV74" s="68"/>
      <c r="ZW74" s="68"/>
      <c r="ZX74" s="68"/>
      <c r="ZY74" s="68"/>
      <c r="ZZ74" s="68"/>
      <c r="AAA74" s="68"/>
      <c r="AAB74" s="68"/>
      <c r="AAC74" s="68"/>
      <c r="AAD74" s="68"/>
      <c r="AAE74" s="68"/>
      <c r="AAF74" s="68"/>
      <c r="AAG74" s="68"/>
      <c r="AAH74" s="68"/>
      <c r="AAI74" s="68"/>
      <c r="AAJ74" s="68"/>
      <c r="AAK74" s="68"/>
      <c r="AAL74" s="68"/>
      <c r="AAM74" s="68"/>
      <c r="AAN74" s="68"/>
      <c r="AAO74" s="68"/>
      <c r="AAP74" s="68"/>
      <c r="AAQ74" s="68"/>
      <c r="AAR74" s="68"/>
      <c r="AAS74" s="68"/>
      <c r="AAT74" s="68"/>
      <c r="AAU74" s="68"/>
      <c r="AAV74" s="68"/>
      <c r="AAW74" s="68"/>
      <c r="AAX74" s="68"/>
      <c r="AAY74" s="68"/>
      <c r="AAZ74" s="68"/>
      <c r="ABA74" s="68"/>
      <c r="ABB74" s="68"/>
      <c r="ABC74" s="68"/>
      <c r="ABD74" s="68"/>
      <c r="ABE74" s="68"/>
      <c r="ABF74" s="68"/>
      <c r="ABG74" s="68"/>
      <c r="ABH74" s="68"/>
      <c r="ABI74" s="68"/>
      <c r="ABJ74" s="68"/>
      <c r="ABK74" s="68"/>
      <c r="ABL74" s="68"/>
      <c r="ABM74" s="68"/>
      <c r="ABN74" s="68"/>
      <c r="ABO74" s="68"/>
      <c r="ABP74" s="68"/>
      <c r="ABQ74" s="68"/>
      <c r="ABR74" s="68"/>
      <c r="ABS74" s="68"/>
      <c r="ABT74" s="68"/>
      <c r="ABU74" s="68"/>
      <c r="ABV74" s="68"/>
      <c r="ABW74" s="68"/>
      <c r="ABX74" s="68"/>
      <c r="ABY74" s="68"/>
      <c r="ABZ74" s="68"/>
      <c r="ACA74" s="68"/>
      <c r="ACB74" s="68"/>
      <c r="ACC74" s="68"/>
      <c r="ACD74" s="68"/>
      <c r="ACE74" s="68"/>
      <c r="ACF74" s="68"/>
      <c r="ACG74" s="68"/>
      <c r="ACH74" s="68"/>
      <c r="ACI74" s="68"/>
      <c r="ACJ74" s="68"/>
      <c r="ACK74" s="68"/>
      <c r="ACL74" s="68"/>
      <c r="ACM74" s="68"/>
      <c r="ACN74" s="68"/>
      <c r="ACO74" s="68"/>
      <c r="ACP74" s="68"/>
      <c r="ACQ74" s="68"/>
      <c r="ACR74" s="68"/>
      <c r="ACS74" s="68"/>
      <c r="ACT74" s="68"/>
      <c r="ACU74" s="68"/>
      <c r="ACV74" s="68"/>
      <c r="ACW74" s="68"/>
      <c r="ACX74" s="68"/>
      <c r="ACY74" s="68"/>
      <c r="ACZ74" s="68"/>
      <c r="ADA74" s="68"/>
      <c r="ADB74" s="68"/>
      <c r="ADC74" s="68"/>
      <c r="ADD74" s="68"/>
      <c r="ADE74" s="68"/>
      <c r="ADF74" s="68"/>
      <c r="ADG74" s="68"/>
      <c r="ADH74" s="68"/>
      <c r="ADI74" s="68"/>
      <c r="ADJ74" s="68"/>
      <c r="ADK74" s="68"/>
      <c r="ADL74" s="68"/>
      <c r="ADM74" s="68"/>
      <c r="ADN74" s="68"/>
      <c r="ADO74" s="68"/>
      <c r="ADP74" s="68"/>
      <c r="ADQ74" s="68"/>
      <c r="ADR74" s="68"/>
      <c r="ADS74" s="68"/>
      <c r="ADT74" s="68"/>
      <c r="ADU74" s="68"/>
      <c r="ADV74" s="68"/>
      <c r="ADW74" s="68"/>
      <c r="ADX74" s="68"/>
      <c r="ADY74" s="68"/>
      <c r="ADZ74" s="68"/>
      <c r="AEA74" s="68"/>
      <c r="AEB74" s="68"/>
      <c r="AEC74" s="68"/>
      <c r="AED74" s="68"/>
      <c r="AEE74" s="68"/>
      <c r="AEF74" s="68"/>
      <c r="AEG74" s="68"/>
      <c r="AEH74" s="68"/>
      <c r="AEI74" s="68"/>
      <c r="AEJ74" s="68"/>
      <c r="AEK74" s="68"/>
      <c r="AEL74" s="68"/>
      <c r="AEM74" s="68"/>
      <c r="AEN74" s="68"/>
      <c r="AEO74" s="68"/>
      <c r="AEP74" s="68"/>
      <c r="AEQ74" s="68"/>
      <c r="AER74" s="68"/>
      <c r="AES74" s="68"/>
      <c r="AET74" s="68"/>
      <c r="AEU74" s="68"/>
      <c r="AEV74" s="68"/>
      <c r="AEW74" s="68"/>
      <c r="AEX74" s="68"/>
      <c r="AEY74" s="68"/>
      <c r="AEZ74" s="68"/>
      <c r="AFA74" s="68"/>
      <c r="AFB74" s="68"/>
      <c r="AFC74" s="68"/>
      <c r="AFD74" s="68"/>
      <c r="AFE74" s="68"/>
      <c r="AFF74" s="68"/>
      <c r="AFG74" s="68"/>
      <c r="AFH74" s="68"/>
      <c r="AFI74" s="68"/>
      <c r="AFJ74" s="68"/>
      <c r="AFK74" s="68"/>
      <c r="AFL74" s="68"/>
      <c r="AFM74" s="68"/>
      <c r="AFN74" s="68"/>
      <c r="AFO74" s="68"/>
      <c r="AFP74" s="68"/>
      <c r="AFQ74" s="68"/>
      <c r="AFR74" s="68"/>
      <c r="AFS74" s="68"/>
      <c r="AFT74" s="68"/>
      <c r="AFU74" s="68"/>
      <c r="AFV74" s="68"/>
      <c r="AFW74" s="68"/>
      <c r="AFX74" s="68"/>
      <c r="AFY74" s="68"/>
      <c r="AFZ74" s="68"/>
      <c r="AGA74" s="68"/>
      <c r="AGB74" s="68"/>
      <c r="AGC74" s="68"/>
      <c r="AGD74" s="68"/>
      <c r="AGE74" s="68"/>
      <c r="AGF74" s="68"/>
      <c r="AGG74" s="68"/>
      <c r="AGH74" s="68"/>
      <c r="AGI74" s="68"/>
      <c r="AGJ74" s="68"/>
      <c r="AGK74" s="68"/>
      <c r="AGL74" s="68"/>
      <c r="AGM74" s="68"/>
      <c r="AGN74" s="68"/>
      <c r="AGO74" s="68"/>
      <c r="AGP74" s="68"/>
      <c r="AGQ74" s="68"/>
      <c r="AGR74" s="68"/>
      <c r="AGS74" s="68"/>
      <c r="AGT74" s="68"/>
      <c r="AGU74" s="68"/>
      <c r="AGV74" s="68"/>
      <c r="AGW74" s="68"/>
      <c r="AGX74" s="68"/>
      <c r="AGY74" s="68"/>
      <c r="AGZ74" s="68"/>
      <c r="AHA74" s="68"/>
      <c r="AHB74" s="68"/>
      <c r="AHC74" s="68"/>
      <c r="AHD74" s="68"/>
      <c r="AHE74" s="68"/>
      <c r="AHF74" s="68"/>
      <c r="AHG74" s="68"/>
      <c r="AHH74" s="68"/>
      <c r="AHI74" s="68"/>
      <c r="AHJ74" s="68"/>
      <c r="AHK74" s="68"/>
      <c r="AHL74" s="68"/>
      <c r="AHM74" s="68"/>
      <c r="AHN74" s="68"/>
      <c r="AHO74" s="68"/>
      <c r="AHP74" s="68"/>
      <c r="AHQ74" s="68"/>
      <c r="AHR74" s="68"/>
      <c r="AHS74" s="68"/>
      <c r="AHT74" s="68"/>
      <c r="AHU74" s="68"/>
      <c r="AHV74" s="68"/>
      <c r="AHW74" s="68"/>
      <c r="AHX74" s="68"/>
      <c r="AHY74" s="68"/>
      <c r="AHZ74" s="68"/>
      <c r="AIA74" s="68"/>
      <c r="AIB74" s="68"/>
      <c r="AIC74" s="68"/>
      <c r="AID74" s="68"/>
      <c r="AIE74" s="68"/>
      <c r="AIF74" s="68"/>
      <c r="AIG74" s="68"/>
      <c r="AIH74" s="68"/>
      <c r="AII74" s="68"/>
      <c r="AIJ74" s="68"/>
      <c r="AIK74" s="68"/>
      <c r="AIL74" s="68"/>
      <c r="AIM74" s="68"/>
      <c r="AIN74" s="68"/>
      <c r="AIO74" s="68"/>
      <c r="AIP74" s="68"/>
      <c r="AIQ74" s="68"/>
      <c r="AIR74" s="68"/>
      <c r="AIS74" s="68"/>
      <c r="AIT74" s="68"/>
      <c r="AIU74" s="68"/>
      <c r="AIV74" s="68"/>
      <c r="AIW74" s="68"/>
      <c r="AIX74" s="68"/>
      <c r="AIY74" s="68"/>
      <c r="AIZ74" s="68"/>
      <c r="AJA74" s="68"/>
      <c r="AJB74" s="68"/>
      <c r="AJC74" s="68"/>
      <c r="AJD74" s="68"/>
      <c r="AJE74" s="68"/>
      <c r="AJF74" s="68"/>
      <c r="AJG74" s="68"/>
      <c r="AJH74" s="68"/>
      <c r="AJI74" s="68"/>
      <c r="AJJ74" s="68"/>
      <c r="AJK74" s="68"/>
      <c r="AJL74" s="68"/>
      <c r="AJM74" s="68"/>
      <c r="AJN74" s="68"/>
      <c r="AJO74" s="68"/>
      <c r="AJP74" s="68"/>
      <c r="AJQ74" s="68"/>
      <c r="AJR74" s="68"/>
      <c r="AJS74" s="68"/>
      <c r="AJT74" s="68"/>
      <c r="AJU74" s="68"/>
      <c r="AJV74" s="68"/>
      <c r="AJW74" s="68"/>
      <c r="AJX74" s="68"/>
      <c r="AJY74" s="68"/>
      <c r="AJZ74" s="68"/>
      <c r="AKA74" s="68"/>
      <c r="AKB74" s="68"/>
      <c r="AKC74" s="68"/>
      <c r="AKD74" s="68"/>
      <c r="AKE74" s="68"/>
      <c r="AKF74" s="68"/>
      <c r="AKG74" s="68"/>
      <c r="AKH74" s="68"/>
      <c r="AKI74" s="68"/>
      <c r="AKJ74" s="68"/>
      <c r="AKK74" s="68"/>
      <c r="AKL74" s="68"/>
      <c r="AKM74" s="68"/>
      <c r="AKN74" s="68"/>
      <c r="AKO74" s="68"/>
      <c r="AKP74" s="68"/>
      <c r="AKQ74" s="68"/>
      <c r="AKR74" s="68"/>
      <c r="AKS74" s="68"/>
      <c r="AKT74" s="68"/>
      <c r="AKU74" s="68"/>
      <c r="AKV74" s="68"/>
      <c r="AKW74" s="68"/>
      <c r="AKX74" s="68"/>
      <c r="AKY74" s="68"/>
      <c r="AKZ74" s="68"/>
      <c r="ALA74" s="68"/>
      <c r="ALB74" s="68"/>
      <c r="ALC74" s="68"/>
      <c r="ALD74" s="68"/>
      <c r="ALE74" s="68"/>
      <c r="ALF74" s="68"/>
      <c r="ALG74" s="68"/>
      <c r="ALH74" s="68"/>
      <c r="ALI74" s="68"/>
      <c r="ALJ74" s="68"/>
      <c r="ALK74" s="68"/>
      <c r="ALL74" s="68"/>
      <c r="ALM74" s="68"/>
      <c r="ALN74" s="68"/>
      <c r="ALO74" s="68"/>
      <c r="ALP74" s="68"/>
      <c r="ALQ74" s="68"/>
      <c r="ALR74" s="68"/>
      <c r="ALS74" s="68"/>
      <c r="ALT74" s="68"/>
      <c r="ALU74" s="68"/>
      <c r="ALV74" s="68"/>
      <c r="ALW74" s="68"/>
      <c r="ALX74" s="68"/>
      <c r="ALY74" s="68"/>
      <c r="ALZ74" s="68"/>
      <c r="AMA74" s="68"/>
      <c r="AMB74" s="68"/>
      <c r="AMC74" s="68"/>
      <c r="AMD74" s="68"/>
      <c r="AME74" s="68"/>
      <c r="AMF74" s="68"/>
      <c r="AMG74" s="68"/>
      <c r="AMH74" s="68"/>
      <c r="AMI74" s="68"/>
      <c r="AMJ74" s="68"/>
      <c r="AMK74" s="68"/>
      <c r="AML74" s="68"/>
      <c r="AMM74" s="68"/>
      <c r="AMN74" s="68"/>
      <c r="AMO74" s="68"/>
      <c r="AMP74" s="68"/>
      <c r="AMQ74" s="68"/>
      <c r="AMR74" s="68"/>
      <c r="AMS74" s="68"/>
      <c r="AMT74" s="68"/>
      <c r="AMU74" s="68"/>
      <c r="AMV74" s="68"/>
      <c r="AMW74" s="68"/>
      <c r="AMX74" s="68"/>
      <c r="AMY74" s="68"/>
      <c r="AMZ74" s="68"/>
      <c r="ANA74" s="68"/>
      <c r="ANB74" s="68"/>
      <c r="ANC74" s="68"/>
      <c r="AND74" s="68"/>
      <c r="ANE74" s="68"/>
      <c r="ANF74" s="68"/>
      <c r="ANG74" s="68"/>
      <c r="ANH74" s="68"/>
      <c r="ANI74" s="68"/>
      <c r="ANJ74" s="68"/>
      <c r="ANK74" s="68"/>
      <c r="ANL74" s="68"/>
      <c r="ANM74" s="68"/>
      <c r="ANN74" s="68"/>
      <c r="ANO74" s="68"/>
      <c r="ANP74" s="68"/>
      <c r="ANQ74" s="68"/>
      <c r="ANR74" s="68"/>
      <c r="ANS74" s="68"/>
      <c r="ANT74" s="68"/>
      <c r="ANU74" s="68"/>
      <c r="ANV74" s="68"/>
      <c r="ANW74" s="68"/>
      <c r="ANX74" s="68"/>
      <c r="ANY74" s="68"/>
      <c r="ANZ74" s="68"/>
      <c r="AOA74" s="68"/>
    </row>
    <row r="75" spans="1:1067" s="70" customFormat="1" x14ac:dyDescent="0.3">
      <c r="A75" s="68"/>
      <c r="B75" s="68"/>
      <c r="C75" s="68"/>
      <c r="D75" s="68"/>
      <c r="E75" s="68"/>
      <c r="F75" s="68"/>
      <c r="G75" s="68"/>
      <c r="H75" s="68"/>
      <c r="I75" s="68"/>
      <c r="J75" s="68"/>
      <c r="K75" s="68"/>
      <c r="L75" s="68"/>
      <c r="M75" s="68"/>
      <c r="N75" s="88"/>
      <c r="O75" s="88"/>
      <c r="P75" s="90"/>
      <c r="T75" s="64"/>
      <c r="U75" s="164"/>
      <c r="V75" s="111"/>
      <c r="W75" s="64"/>
      <c r="X75" s="64"/>
      <c r="Y75" s="64"/>
      <c r="AA75" s="67"/>
      <c r="AB75" s="67"/>
      <c r="AC75" s="117"/>
      <c r="AD75" s="67"/>
      <c r="AE75" s="67"/>
      <c r="AF75" s="67"/>
      <c r="AH75" s="64"/>
      <c r="AI75" s="64"/>
      <c r="AJ75" s="64"/>
      <c r="AK75" s="64"/>
      <c r="AL75" s="64"/>
      <c r="AM75" s="64"/>
      <c r="AO75" s="64"/>
      <c r="AP75" s="64"/>
      <c r="AQ75" s="64"/>
      <c r="AR75" s="64"/>
      <c r="AS75" s="64"/>
      <c r="AT75" s="64"/>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S75" s="68"/>
      <c r="ET75" s="68"/>
      <c r="EU75" s="68"/>
      <c r="EV75" s="68"/>
      <c r="EW75" s="68"/>
      <c r="EX75" s="68"/>
      <c r="EY75" s="68"/>
      <c r="EZ75" s="68"/>
      <c r="FA75" s="68"/>
      <c r="FB75" s="68"/>
      <c r="FC75" s="68"/>
      <c r="FD75" s="68"/>
      <c r="FE75" s="68"/>
      <c r="FF75" s="68"/>
      <c r="FG75" s="68"/>
      <c r="FH75" s="68"/>
      <c r="FI75" s="68"/>
      <c r="FJ75" s="68"/>
      <c r="FK75" s="68"/>
      <c r="FL75" s="68"/>
      <c r="FM75" s="68"/>
      <c r="FN75" s="68"/>
      <c r="FO75" s="68"/>
      <c r="FP75" s="68"/>
      <c r="FQ75" s="68"/>
      <c r="FR75" s="68"/>
      <c r="FS75" s="68"/>
      <c r="FT75" s="68"/>
      <c r="FU75" s="68"/>
      <c r="FV75" s="68"/>
      <c r="FW75" s="68"/>
      <c r="FX75" s="68"/>
      <c r="FY75" s="68"/>
      <c r="FZ75" s="68"/>
      <c r="GA75" s="68"/>
      <c r="GB75" s="68"/>
      <c r="GC75" s="68"/>
      <c r="GD75" s="68"/>
      <c r="GE75" s="68"/>
      <c r="GF75" s="68"/>
      <c r="GG75" s="68"/>
      <c r="GH75" s="68"/>
      <c r="GI75" s="68"/>
      <c r="GJ75" s="68"/>
      <c r="GK75" s="68"/>
      <c r="GL75" s="68"/>
      <c r="GM75" s="68"/>
      <c r="GN75" s="68"/>
      <c r="GO75" s="68"/>
      <c r="GP75" s="68"/>
      <c r="GQ75" s="68"/>
      <c r="GR75" s="68"/>
      <c r="GS75" s="68"/>
      <c r="GT75" s="68"/>
      <c r="GU75" s="68"/>
      <c r="GV75" s="68"/>
      <c r="GW75" s="68"/>
      <c r="GX75" s="68"/>
      <c r="GY75" s="68"/>
      <c r="GZ75" s="68"/>
      <c r="HA75" s="68"/>
      <c r="HB75" s="68"/>
      <c r="HC75" s="68"/>
      <c r="HD75" s="68"/>
      <c r="HE75" s="68"/>
      <c r="HF75" s="68"/>
      <c r="HG75" s="68"/>
      <c r="HH75" s="68"/>
      <c r="HI75" s="68"/>
      <c r="HJ75" s="68"/>
      <c r="HK75" s="68"/>
      <c r="HL75" s="68"/>
      <c r="HM75" s="68"/>
      <c r="HN75" s="68"/>
      <c r="HO75" s="68"/>
      <c r="HP75" s="68"/>
      <c r="HQ75" s="68"/>
      <c r="HR75" s="68"/>
      <c r="HS75" s="68"/>
      <c r="HT75" s="68"/>
      <c r="HU75" s="68"/>
      <c r="HV75" s="68"/>
      <c r="HW75" s="68"/>
      <c r="HX75" s="68"/>
      <c r="HY75" s="68"/>
      <c r="HZ75" s="68"/>
      <c r="IA75" s="68"/>
      <c r="IB75" s="68"/>
      <c r="IC75" s="68"/>
      <c r="ID75" s="68"/>
      <c r="IE75" s="68"/>
      <c r="IF75" s="68"/>
      <c r="IG75" s="68"/>
      <c r="IH75" s="68"/>
      <c r="II75" s="68"/>
      <c r="IJ75" s="68"/>
      <c r="IK75" s="68"/>
      <c r="IL75" s="68"/>
      <c r="IM75" s="68"/>
      <c r="IN75" s="68"/>
      <c r="IO75" s="68"/>
      <c r="IP75" s="68"/>
      <c r="IQ75" s="68"/>
      <c r="IR75" s="68"/>
      <c r="IS75" s="68"/>
      <c r="IT75" s="68"/>
      <c r="IU75" s="68"/>
      <c r="IV75" s="68"/>
      <c r="IW75" s="68"/>
      <c r="IX75" s="68"/>
      <c r="IY75" s="68"/>
      <c r="IZ75" s="68"/>
      <c r="JA75" s="68"/>
      <c r="JB75" s="68"/>
      <c r="JC75" s="68"/>
      <c r="JD75" s="68"/>
      <c r="JE75" s="68"/>
      <c r="JF75" s="68"/>
      <c r="JG75" s="68"/>
      <c r="JH75" s="68"/>
      <c r="JI75" s="68"/>
      <c r="JJ75" s="68"/>
      <c r="JK75" s="68"/>
      <c r="JL75" s="68"/>
      <c r="JM75" s="68"/>
      <c r="JN75" s="68"/>
      <c r="JO75" s="68"/>
      <c r="JP75" s="68"/>
      <c r="JQ75" s="68"/>
      <c r="JR75" s="68"/>
      <c r="JS75" s="68"/>
      <c r="JT75" s="68"/>
      <c r="JU75" s="68"/>
      <c r="JV75" s="68"/>
      <c r="JW75" s="68"/>
      <c r="JX75" s="68"/>
      <c r="JY75" s="68"/>
      <c r="JZ75" s="68"/>
      <c r="KA75" s="68"/>
      <c r="KB75" s="68"/>
      <c r="KC75" s="68"/>
      <c r="KD75" s="68"/>
      <c r="KE75" s="68"/>
      <c r="KF75" s="68"/>
      <c r="KG75" s="68"/>
      <c r="KH75" s="68"/>
      <c r="KI75" s="68"/>
      <c r="KJ75" s="68"/>
      <c r="KK75" s="68"/>
      <c r="KL75" s="68"/>
      <c r="KM75" s="68"/>
      <c r="KN75" s="68"/>
      <c r="KO75" s="68"/>
      <c r="KP75" s="68"/>
      <c r="KQ75" s="68"/>
      <c r="KR75" s="68"/>
      <c r="KS75" s="68"/>
      <c r="KT75" s="68"/>
      <c r="KU75" s="68"/>
      <c r="KV75" s="68"/>
      <c r="KW75" s="68"/>
      <c r="KX75" s="68"/>
      <c r="KY75" s="68"/>
      <c r="KZ75" s="68"/>
      <c r="LA75" s="68"/>
      <c r="LB75" s="68"/>
      <c r="LC75" s="68"/>
      <c r="LD75" s="68"/>
      <c r="LE75" s="68"/>
      <c r="LF75" s="68"/>
      <c r="LG75" s="68"/>
      <c r="LH75" s="68"/>
      <c r="LI75" s="68"/>
      <c r="LJ75" s="68"/>
      <c r="LK75" s="68"/>
      <c r="LL75" s="68"/>
      <c r="LM75" s="68"/>
      <c r="LN75" s="68"/>
      <c r="LO75" s="68"/>
      <c r="LP75" s="68"/>
      <c r="LQ75" s="68"/>
      <c r="LR75" s="68"/>
      <c r="LS75" s="68"/>
      <c r="LT75" s="68"/>
      <c r="LU75" s="68"/>
      <c r="LV75" s="68"/>
      <c r="LW75" s="68"/>
      <c r="LX75" s="68"/>
      <c r="LY75" s="68"/>
      <c r="LZ75" s="68"/>
      <c r="MA75" s="68"/>
      <c r="MB75" s="68"/>
      <c r="MC75" s="68"/>
      <c r="MD75" s="68"/>
      <c r="ME75" s="68"/>
      <c r="MF75" s="68"/>
      <c r="MG75" s="68"/>
      <c r="MH75" s="68"/>
      <c r="MI75" s="68"/>
      <c r="MJ75" s="68"/>
      <c r="MK75" s="68"/>
      <c r="ML75" s="68"/>
      <c r="MM75" s="68"/>
      <c r="MN75" s="68"/>
      <c r="MO75" s="68"/>
      <c r="MP75" s="68"/>
      <c r="MQ75" s="68"/>
      <c r="MR75" s="68"/>
      <c r="MS75" s="68"/>
      <c r="MT75" s="68"/>
      <c r="MU75" s="68"/>
      <c r="MV75" s="68"/>
      <c r="MW75" s="68"/>
      <c r="MX75" s="68"/>
      <c r="MY75" s="68"/>
      <c r="MZ75" s="68"/>
      <c r="NA75" s="68"/>
      <c r="NB75" s="68"/>
      <c r="NC75" s="68"/>
      <c r="ND75" s="68"/>
      <c r="NE75" s="68"/>
      <c r="NF75" s="68"/>
      <c r="NG75" s="68"/>
      <c r="NH75" s="68"/>
      <c r="NI75" s="68"/>
      <c r="NJ75" s="68"/>
      <c r="NK75" s="68"/>
      <c r="NL75" s="68"/>
      <c r="NM75" s="68"/>
      <c r="NN75" s="68"/>
      <c r="NO75" s="68"/>
      <c r="NP75" s="68"/>
      <c r="NQ75" s="68"/>
      <c r="NR75" s="68"/>
      <c r="NS75" s="68"/>
      <c r="NT75" s="68"/>
      <c r="NU75" s="68"/>
      <c r="NV75" s="68"/>
      <c r="NW75" s="68"/>
      <c r="NX75" s="68"/>
      <c r="NY75" s="68"/>
      <c r="NZ75" s="68"/>
      <c r="OA75" s="68"/>
      <c r="OB75" s="68"/>
      <c r="OC75" s="68"/>
      <c r="OD75" s="68"/>
      <c r="OE75" s="68"/>
      <c r="OF75" s="68"/>
      <c r="OG75" s="68"/>
      <c r="OH75" s="68"/>
      <c r="OI75" s="68"/>
      <c r="OJ75" s="68"/>
      <c r="OK75" s="68"/>
      <c r="OL75" s="68"/>
      <c r="OM75" s="68"/>
      <c r="ON75" s="68"/>
      <c r="OO75" s="68"/>
      <c r="OP75" s="68"/>
      <c r="OQ75" s="68"/>
      <c r="OR75" s="68"/>
      <c r="OS75" s="68"/>
      <c r="OT75" s="68"/>
      <c r="OU75" s="68"/>
      <c r="OV75" s="68"/>
      <c r="OW75" s="68"/>
      <c r="OX75" s="68"/>
      <c r="OY75" s="68"/>
      <c r="OZ75" s="68"/>
      <c r="PA75" s="68"/>
      <c r="PB75" s="68"/>
      <c r="PC75" s="68"/>
      <c r="PD75" s="68"/>
      <c r="PE75" s="68"/>
      <c r="PF75" s="68"/>
      <c r="PG75" s="68"/>
      <c r="PH75" s="68"/>
      <c r="PI75" s="68"/>
      <c r="PJ75" s="68"/>
      <c r="PK75" s="68"/>
      <c r="PL75" s="68"/>
      <c r="PM75" s="68"/>
      <c r="PN75" s="68"/>
      <c r="PO75" s="68"/>
      <c r="PP75" s="68"/>
      <c r="PQ75" s="68"/>
      <c r="PR75" s="68"/>
      <c r="PS75" s="68"/>
      <c r="PT75" s="68"/>
      <c r="PU75" s="68"/>
      <c r="PV75" s="68"/>
      <c r="PW75" s="68"/>
      <c r="PX75" s="68"/>
      <c r="PY75" s="68"/>
      <c r="PZ75" s="68"/>
      <c r="QA75" s="68"/>
      <c r="QB75" s="68"/>
      <c r="QC75" s="68"/>
      <c r="QD75" s="68"/>
      <c r="QE75" s="68"/>
      <c r="QF75" s="68"/>
      <c r="QG75" s="68"/>
      <c r="QH75" s="68"/>
      <c r="QI75" s="68"/>
      <c r="QJ75" s="68"/>
      <c r="QK75" s="68"/>
      <c r="QL75" s="68"/>
      <c r="QM75" s="68"/>
      <c r="QN75" s="68"/>
      <c r="QO75" s="68"/>
      <c r="QP75" s="68"/>
      <c r="QQ75" s="68"/>
      <c r="QR75" s="68"/>
      <c r="QS75" s="68"/>
      <c r="QT75" s="68"/>
      <c r="QU75" s="68"/>
      <c r="QV75" s="68"/>
      <c r="QW75" s="68"/>
      <c r="QX75" s="68"/>
      <c r="QY75" s="68"/>
      <c r="QZ75" s="68"/>
      <c r="RA75" s="68"/>
      <c r="RB75" s="68"/>
      <c r="RC75" s="68"/>
      <c r="RD75" s="68"/>
      <c r="RE75" s="68"/>
      <c r="RF75" s="68"/>
      <c r="RG75" s="68"/>
      <c r="RH75" s="68"/>
      <c r="RI75" s="68"/>
      <c r="RJ75" s="68"/>
      <c r="RK75" s="68"/>
      <c r="RL75" s="68"/>
      <c r="RM75" s="68"/>
      <c r="RN75" s="68"/>
      <c r="RO75" s="68"/>
      <c r="RP75" s="68"/>
      <c r="RQ75" s="68"/>
      <c r="RR75" s="68"/>
      <c r="RS75" s="68"/>
      <c r="RT75" s="68"/>
      <c r="RU75" s="68"/>
      <c r="RV75" s="68"/>
      <c r="RW75" s="68"/>
      <c r="RX75" s="68"/>
      <c r="RY75" s="68"/>
      <c r="RZ75" s="68"/>
      <c r="SA75" s="68"/>
      <c r="SB75" s="68"/>
      <c r="SC75" s="68"/>
      <c r="SD75" s="68"/>
      <c r="SE75" s="68"/>
      <c r="SF75" s="68"/>
      <c r="SG75" s="68"/>
      <c r="SH75" s="68"/>
      <c r="SI75" s="68"/>
      <c r="SJ75" s="68"/>
      <c r="SK75" s="68"/>
      <c r="SL75" s="68"/>
      <c r="SM75" s="68"/>
      <c r="SN75" s="68"/>
      <c r="SO75" s="68"/>
      <c r="SP75" s="68"/>
      <c r="SQ75" s="68"/>
      <c r="SR75" s="68"/>
      <c r="SS75" s="68"/>
      <c r="ST75" s="68"/>
      <c r="SU75" s="68"/>
      <c r="SV75" s="68"/>
      <c r="SW75" s="68"/>
      <c r="SX75" s="68"/>
      <c r="SY75" s="68"/>
      <c r="SZ75" s="68"/>
      <c r="TA75" s="68"/>
      <c r="TB75" s="68"/>
      <c r="TC75" s="68"/>
      <c r="TD75" s="68"/>
      <c r="TE75" s="68"/>
      <c r="TF75" s="68"/>
      <c r="TG75" s="68"/>
      <c r="TH75" s="68"/>
      <c r="TI75" s="68"/>
      <c r="TJ75" s="68"/>
      <c r="TK75" s="68"/>
      <c r="TL75" s="68"/>
      <c r="TM75" s="68"/>
      <c r="TN75" s="68"/>
      <c r="TO75" s="68"/>
      <c r="TP75" s="68"/>
      <c r="TQ75" s="68"/>
      <c r="TR75" s="68"/>
      <c r="TS75" s="68"/>
      <c r="TT75" s="68"/>
      <c r="TU75" s="68"/>
      <c r="TV75" s="68"/>
      <c r="TW75" s="68"/>
      <c r="TX75" s="68"/>
      <c r="TY75" s="68"/>
      <c r="TZ75" s="68"/>
      <c r="UA75" s="68"/>
      <c r="UB75" s="68"/>
      <c r="UC75" s="68"/>
      <c r="UD75" s="68"/>
      <c r="UE75" s="68"/>
      <c r="UF75" s="68"/>
      <c r="UG75" s="68"/>
      <c r="UH75" s="68"/>
      <c r="UI75" s="68"/>
      <c r="UJ75" s="68"/>
      <c r="UK75" s="68"/>
      <c r="UL75" s="68"/>
      <c r="UM75" s="68"/>
      <c r="UN75" s="68"/>
      <c r="UO75" s="68"/>
      <c r="UP75" s="68"/>
      <c r="UQ75" s="68"/>
      <c r="UR75" s="68"/>
      <c r="US75" s="68"/>
      <c r="UT75" s="68"/>
      <c r="UU75" s="68"/>
      <c r="UV75" s="68"/>
      <c r="UW75" s="68"/>
      <c r="UX75" s="68"/>
      <c r="UY75" s="68"/>
      <c r="UZ75" s="68"/>
      <c r="VA75" s="68"/>
      <c r="VB75" s="68"/>
      <c r="VC75" s="68"/>
      <c r="VD75" s="68"/>
      <c r="VE75" s="68"/>
      <c r="VF75" s="68"/>
      <c r="VG75" s="68"/>
      <c r="VH75" s="68"/>
      <c r="VI75" s="68"/>
      <c r="VJ75" s="68"/>
      <c r="VK75" s="68"/>
      <c r="VL75" s="68"/>
      <c r="VM75" s="68"/>
      <c r="VN75" s="68"/>
      <c r="VO75" s="68"/>
      <c r="VP75" s="68"/>
      <c r="VQ75" s="68"/>
      <c r="VR75" s="68"/>
      <c r="VS75" s="68"/>
      <c r="VT75" s="68"/>
      <c r="VU75" s="68"/>
      <c r="VV75" s="68"/>
      <c r="VW75" s="68"/>
      <c r="VX75" s="68"/>
      <c r="VY75" s="68"/>
      <c r="VZ75" s="68"/>
      <c r="WA75" s="68"/>
      <c r="WB75" s="68"/>
      <c r="WC75" s="68"/>
      <c r="WD75" s="68"/>
      <c r="WE75" s="68"/>
      <c r="WF75" s="68"/>
      <c r="WG75" s="68"/>
      <c r="WH75" s="68"/>
      <c r="WI75" s="68"/>
      <c r="WJ75" s="68"/>
      <c r="WK75" s="68"/>
      <c r="WL75" s="68"/>
      <c r="WM75" s="68"/>
      <c r="WN75" s="68"/>
      <c r="WO75" s="68"/>
      <c r="WP75" s="68"/>
      <c r="WQ75" s="68"/>
      <c r="WR75" s="68"/>
      <c r="WS75" s="68"/>
      <c r="WT75" s="68"/>
      <c r="WU75" s="68"/>
      <c r="WV75" s="68"/>
      <c r="WW75" s="68"/>
      <c r="WX75" s="68"/>
      <c r="WY75" s="68"/>
      <c r="WZ75" s="68"/>
      <c r="XA75" s="68"/>
      <c r="XB75" s="68"/>
      <c r="XC75" s="68"/>
      <c r="XD75" s="68"/>
      <c r="XE75" s="68"/>
      <c r="XF75" s="68"/>
      <c r="XG75" s="68"/>
      <c r="XH75" s="68"/>
      <c r="XI75" s="68"/>
      <c r="XJ75" s="68"/>
      <c r="XK75" s="68"/>
      <c r="XL75" s="68"/>
      <c r="XM75" s="68"/>
      <c r="XN75" s="68"/>
      <c r="XO75" s="68"/>
      <c r="XP75" s="68"/>
      <c r="XQ75" s="68"/>
      <c r="XR75" s="68"/>
      <c r="XS75" s="68"/>
      <c r="XT75" s="68"/>
      <c r="XU75" s="68"/>
      <c r="XV75" s="68"/>
      <c r="XW75" s="68"/>
      <c r="XX75" s="68"/>
      <c r="XY75" s="68"/>
      <c r="XZ75" s="68"/>
      <c r="YA75" s="68"/>
      <c r="YB75" s="68"/>
      <c r="YC75" s="68"/>
      <c r="YD75" s="68"/>
      <c r="YE75" s="68"/>
      <c r="YF75" s="68"/>
      <c r="YG75" s="68"/>
      <c r="YH75" s="68"/>
      <c r="YI75" s="68"/>
      <c r="YJ75" s="68"/>
      <c r="YK75" s="68"/>
      <c r="YL75" s="68"/>
      <c r="YM75" s="68"/>
      <c r="YN75" s="68"/>
      <c r="YO75" s="68"/>
      <c r="YP75" s="68"/>
      <c r="YQ75" s="68"/>
      <c r="YR75" s="68"/>
      <c r="YS75" s="68"/>
      <c r="YT75" s="68"/>
      <c r="YU75" s="68"/>
      <c r="YV75" s="68"/>
      <c r="YW75" s="68"/>
      <c r="YX75" s="68"/>
      <c r="YY75" s="68"/>
      <c r="YZ75" s="68"/>
      <c r="ZA75" s="68"/>
      <c r="ZB75" s="68"/>
      <c r="ZC75" s="68"/>
      <c r="ZD75" s="68"/>
      <c r="ZE75" s="68"/>
      <c r="ZF75" s="68"/>
      <c r="ZG75" s="68"/>
      <c r="ZH75" s="68"/>
      <c r="ZI75" s="68"/>
      <c r="ZJ75" s="68"/>
      <c r="ZK75" s="68"/>
      <c r="ZL75" s="68"/>
      <c r="ZM75" s="68"/>
      <c r="ZN75" s="68"/>
      <c r="ZO75" s="68"/>
      <c r="ZP75" s="68"/>
      <c r="ZQ75" s="68"/>
      <c r="ZR75" s="68"/>
      <c r="ZS75" s="68"/>
      <c r="ZT75" s="68"/>
      <c r="ZU75" s="68"/>
      <c r="ZV75" s="68"/>
      <c r="ZW75" s="68"/>
      <c r="ZX75" s="68"/>
      <c r="ZY75" s="68"/>
      <c r="ZZ75" s="68"/>
      <c r="AAA75" s="68"/>
      <c r="AAB75" s="68"/>
      <c r="AAC75" s="68"/>
      <c r="AAD75" s="68"/>
      <c r="AAE75" s="68"/>
      <c r="AAF75" s="68"/>
      <c r="AAG75" s="68"/>
      <c r="AAH75" s="68"/>
      <c r="AAI75" s="68"/>
      <c r="AAJ75" s="68"/>
      <c r="AAK75" s="68"/>
      <c r="AAL75" s="68"/>
      <c r="AAM75" s="68"/>
      <c r="AAN75" s="68"/>
      <c r="AAO75" s="68"/>
      <c r="AAP75" s="68"/>
      <c r="AAQ75" s="68"/>
      <c r="AAR75" s="68"/>
      <c r="AAS75" s="68"/>
      <c r="AAT75" s="68"/>
      <c r="AAU75" s="68"/>
      <c r="AAV75" s="68"/>
      <c r="AAW75" s="68"/>
      <c r="AAX75" s="68"/>
      <c r="AAY75" s="68"/>
      <c r="AAZ75" s="68"/>
      <c r="ABA75" s="68"/>
      <c r="ABB75" s="68"/>
      <c r="ABC75" s="68"/>
      <c r="ABD75" s="68"/>
      <c r="ABE75" s="68"/>
      <c r="ABF75" s="68"/>
      <c r="ABG75" s="68"/>
      <c r="ABH75" s="68"/>
      <c r="ABI75" s="68"/>
      <c r="ABJ75" s="68"/>
      <c r="ABK75" s="68"/>
      <c r="ABL75" s="68"/>
      <c r="ABM75" s="68"/>
      <c r="ABN75" s="68"/>
      <c r="ABO75" s="68"/>
      <c r="ABP75" s="68"/>
      <c r="ABQ75" s="68"/>
      <c r="ABR75" s="68"/>
      <c r="ABS75" s="68"/>
      <c r="ABT75" s="68"/>
      <c r="ABU75" s="68"/>
      <c r="ABV75" s="68"/>
      <c r="ABW75" s="68"/>
      <c r="ABX75" s="68"/>
      <c r="ABY75" s="68"/>
      <c r="ABZ75" s="68"/>
      <c r="ACA75" s="68"/>
      <c r="ACB75" s="68"/>
      <c r="ACC75" s="68"/>
      <c r="ACD75" s="68"/>
      <c r="ACE75" s="68"/>
      <c r="ACF75" s="68"/>
      <c r="ACG75" s="68"/>
      <c r="ACH75" s="68"/>
      <c r="ACI75" s="68"/>
      <c r="ACJ75" s="68"/>
      <c r="ACK75" s="68"/>
      <c r="ACL75" s="68"/>
      <c r="ACM75" s="68"/>
      <c r="ACN75" s="68"/>
      <c r="ACO75" s="68"/>
      <c r="ACP75" s="68"/>
      <c r="ACQ75" s="68"/>
      <c r="ACR75" s="68"/>
      <c r="ACS75" s="68"/>
      <c r="ACT75" s="68"/>
      <c r="ACU75" s="68"/>
      <c r="ACV75" s="68"/>
      <c r="ACW75" s="68"/>
      <c r="ACX75" s="68"/>
      <c r="ACY75" s="68"/>
      <c r="ACZ75" s="68"/>
      <c r="ADA75" s="68"/>
      <c r="ADB75" s="68"/>
      <c r="ADC75" s="68"/>
      <c r="ADD75" s="68"/>
      <c r="ADE75" s="68"/>
      <c r="ADF75" s="68"/>
      <c r="ADG75" s="68"/>
      <c r="ADH75" s="68"/>
      <c r="ADI75" s="68"/>
      <c r="ADJ75" s="68"/>
      <c r="ADK75" s="68"/>
      <c r="ADL75" s="68"/>
      <c r="ADM75" s="68"/>
      <c r="ADN75" s="68"/>
      <c r="ADO75" s="68"/>
      <c r="ADP75" s="68"/>
      <c r="ADQ75" s="68"/>
      <c r="ADR75" s="68"/>
      <c r="ADS75" s="68"/>
      <c r="ADT75" s="68"/>
      <c r="ADU75" s="68"/>
      <c r="ADV75" s="68"/>
      <c r="ADW75" s="68"/>
      <c r="ADX75" s="68"/>
      <c r="ADY75" s="68"/>
      <c r="ADZ75" s="68"/>
      <c r="AEA75" s="68"/>
      <c r="AEB75" s="68"/>
      <c r="AEC75" s="68"/>
      <c r="AED75" s="68"/>
      <c r="AEE75" s="68"/>
      <c r="AEF75" s="68"/>
      <c r="AEG75" s="68"/>
      <c r="AEH75" s="68"/>
      <c r="AEI75" s="68"/>
      <c r="AEJ75" s="68"/>
      <c r="AEK75" s="68"/>
      <c r="AEL75" s="68"/>
      <c r="AEM75" s="68"/>
      <c r="AEN75" s="68"/>
      <c r="AEO75" s="68"/>
      <c r="AEP75" s="68"/>
      <c r="AEQ75" s="68"/>
      <c r="AER75" s="68"/>
      <c r="AES75" s="68"/>
      <c r="AET75" s="68"/>
      <c r="AEU75" s="68"/>
      <c r="AEV75" s="68"/>
      <c r="AEW75" s="68"/>
      <c r="AEX75" s="68"/>
      <c r="AEY75" s="68"/>
      <c r="AEZ75" s="68"/>
      <c r="AFA75" s="68"/>
      <c r="AFB75" s="68"/>
      <c r="AFC75" s="68"/>
      <c r="AFD75" s="68"/>
      <c r="AFE75" s="68"/>
      <c r="AFF75" s="68"/>
      <c r="AFG75" s="68"/>
      <c r="AFH75" s="68"/>
      <c r="AFI75" s="68"/>
      <c r="AFJ75" s="68"/>
      <c r="AFK75" s="68"/>
      <c r="AFL75" s="68"/>
      <c r="AFM75" s="68"/>
      <c r="AFN75" s="68"/>
      <c r="AFO75" s="68"/>
      <c r="AFP75" s="68"/>
      <c r="AFQ75" s="68"/>
      <c r="AFR75" s="68"/>
      <c r="AFS75" s="68"/>
      <c r="AFT75" s="68"/>
      <c r="AFU75" s="68"/>
      <c r="AFV75" s="68"/>
      <c r="AFW75" s="68"/>
      <c r="AFX75" s="68"/>
      <c r="AFY75" s="68"/>
      <c r="AFZ75" s="68"/>
      <c r="AGA75" s="68"/>
      <c r="AGB75" s="68"/>
      <c r="AGC75" s="68"/>
      <c r="AGD75" s="68"/>
      <c r="AGE75" s="68"/>
      <c r="AGF75" s="68"/>
      <c r="AGG75" s="68"/>
      <c r="AGH75" s="68"/>
      <c r="AGI75" s="68"/>
      <c r="AGJ75" s="68"/>
      <c r="AGK75" s="68"/>
      <c r="AGL75" s="68"/>
      <c r="AGM75" s="68"/>
      <c r="AGN75" s="68"/>
      <c r="AGO75" s="68"/>
      <c r="AGP75" s="68"/>
      <c r="AGQ75" s="68"/>
      <c r="AGR75" s="68"/>
      <c r="AGS75" s="68"/>
      <c r="AGT75" s="68"/>
      <c r="AGU75" s="68"/>
      <c r="AGV75" s="68"/>
      <c r="AGW75" s="68"/>
      <c r="AGX75" s="68"/>
      <c r="AGY75" s="68"/>
      <c r="AGZ75" s="68"/>
      <c r="AHA75" s="68"/>
      <c r="AHB75" s="68"/>
      <c r="AHC75" s="68"/>
      <c r="AHD75" s="68"/>
      <c r="AHE75" s="68"/>
      <c r="AHF75" s="68"/>
      <c r="AHG75" s="68"/>
      <c r="AHH75" s="68"/>
      <c r="AHI75" s="68"/>
      <c r="AHJ75" s="68"/>
      <c r="AHK75" s="68"/>
      <c r="AHL75" s="68"/>
      <c r="AHM75" s="68"/>
      <c r="AHN75" s="68"/>
      <c r="AHO75" s="68"/>
      <c r="AHP75" s="68"/>
      <c r="AHQ75" s="68"/>
      <c r="AHR75" s="68"/>
      <c r="AHS75" s="68"/>
      <c r="AHT75" s="68"/>
      <c r="AHU75" s="68"/>
      <c r="AHV75" s="68"/>
      <c r="AHW75" s="68"/>
      <c r="AHX75" s="68"/>
      <c r="AHY75" s="68"/>
      <c r="AHZ75" s="68"/>
      <c r="AIA75" s="68"/>
      <c r="AIB75" s="68"/>
      <c r="AIC75" s="68"/>
      <c r="AID75" s="68"/>
      <c r="AIE75" s="68"/>
      <c r="AIF75" s="68"/>
      <c r="AIG75" s="68"/>
      <c r="AIH75" s="68"/>
      <c r="AII75" s="68"/>
      <c r="AIJ75" s="68"/>
      <c r="AIK75" s="68"/>
      <c r="AIL75" s="68"/>
      <c r="AIM75" s="68"/>
      <c r="AIN75" s="68"/>
      <c r="AIO75" s="68"/>
      <c r="AIP75" s="68"/>
      <c r="AIQ75" s="68"/>
      <c r="AIR75" s="68"/>
      <c r="AIS75" s="68"/>
      <c r="AIT75" s="68"/>
      <c r="AIU75" s="68"/>
      <c r="AIV75" s="68"/>
      <c r="AIW75" s="68"/>
      <c r="AIX75" s="68"/>
      <c r="AIY75" s="68"/>
      <c r="AIZ75" s="68"/>
      <c r="AJA75" s="68"/>
      <c r="AJB75" s="68"/>
      <c r="AJC75" s="68"/>
      <c r="AJD75" s="68"/>
      <c r="AJE75" s="68"/>
      <c r="AJF75" s="68"/>
      <c r="AJG75" s="68"/>
      <c r="AJH75" s="68"/>
      <c r="AJI75" s="68"/>
      <c r="AJJ75" s="68"/>
      <c r="AJK75" s="68"/>
      <c r="AJL75" s="68"/>
      <c r="AJM75" s="68"/>
      <c r="AJN75" s="68"/>
      <c r="AJO75" s="68"/>
      <c r="AJP75" s="68"/>
      <c r="AJQ75" s="68"/>
      <c r="AJR75" s="68"/>
      <c r="AJS75" s="68"/>
      <c r="AJT75" s="68"/>
      <c r="AJU75" s="68"/>
      <c r="AJV75" s="68"/>
      <c r="AJW75" s="68"/>
      <c r="AJX75" s="68"/>
      <c r="AJY75" s="68"/>
      <c r="AJZ75" s="68"/>
      <c r="AKA75" s="68"/>
      <c r="AKB75" s="68"/>
      <c r="AKC75" s="68"/>
      <c r="AKD75" s="68"/>
      <c r="AKE75" s="68"/>
      <c r="AKF75" s="68"/>
      <c r="AKG75" s="68"/>
      <c r="AKH75" s="68"/>
      <c r="AKI75" s="68"/>
      <c r="AKJ75" s="68"/>
      <c r="AKK75" s="68"/>
      <c r="AKL75" s="68"/>
      <c r="AKM75" s="68"/>
      <c r="AKN75" s="68"/>
      <c r="AKO75" s="68"/>
      <c r="AKP75" s="68"/>
      <c r="AKQ75" s="68"/>
      <c r="AKR75" s="68"/>
      <c r="AKS75" s="68"/>
      <c r="AKT75" s="68"/>
      <c r="AKU75" s="68"/>
      <c r="AKV75" s="68"/>
      <c r="AKW75" s="68"/>
      <c r="AKX75" s="68"/>
      <c r="AKY75" s="68"/>
      <c r="AKZ75" s="68"/>
      <c r="ALA75" s="68"/>
      <c r="ALB75" s="68"/>
      <c r="ALC75" s="68"/>
      <c r="ALD75" s="68"/>
      <c r="ALE75" s="68"/>
      <c r="ALF75" s="68"/>
      <c r="ALG75" s="68"/>
      <c r="ALH75" s="68"/>
      <c r="ALI75" s="68"/>
      <c r="ALJ75" s="68"/>
      <c r="ALK75" s="68"/>
      <c r="ALL75" s="68"/>
      <c r="ALM75" s="68"/>
      <c r="ALN75" s="68"/>
      <c r="ALO75" s="68"/>
      <c r="ALP75" s="68"/>
      <c r="ALQ75" s="68"/>
      <c r="ALR75" s="68"/>
      <c r="ALS75" s="68"/>
      <c r="ALT75" s="68"/>
      <c r="ALU75" s="68"/>
      <c r="ALV75" s="68"/>
      <c r="ALW75" s="68"/>
      <c r="ALX75" s="68"/>
      <c r="ALY75" s="68"/>
      <c r="ALZ75" s="68"/>
      <c r="AMA75" s="68"/>
      <c r="AMB75" s="68"/>
      <c r="AMC75" s="68"/>
      <c r="AMD75" s="68"/>
      <c r="AME75" s="68"/>
      <c r="AMF75" s="68"/>
      <c r="AMG75" s="68"/>
      <c r="AMH75" s="68"/>
      <c r="AMI75" s="68"/>
      <c r="AMJ75" s="68"/>
      <c r="AMK75" s="68"/>
      <c r="AML75" s="68"/>
      <c r="AMM75" s="68"/>
      <c r="AMN75" s="68"/>
      <c r="AMO75" s="68"/>
      <c r="AMP75" s="68"/>
      <c r="AMQ75" s="68"/>
      <c r="AMR75" s="68"/>
      <c r="AMS75" s="68"/>
      <c r="AMT75" s="68"/>
      <c r="AMU75" s="68"/>
      <c r="AMV75" s="68"/>
      <c r="AMW75" s="68"/>
      <c r="AMX75" s="68"/>
      <c r="AMY75" s="68"/>
      <c r="AMZ75" s="68"/>
      <c r="ANA75" s="68"/>
      <c r="ANB75" s="68"/>
      <c r="ANC75" s="68"/>
      <c r="AND75" s="68"/>
      <c r="ANE75" s="68"/>
      <c r="ANF75" s="68"/>
      <c r="ANG75" s="68"/>
      <c r="ANH75" s="68"/>
      <c r="ANI75" s="68"/>
      <c r="ANJ75" s="68"/>
      <c r="ANK75" s="68"/>
      <c r="ANL75" s="68"/>
      <c r="ANM75" s="68"/>
      <c r="ANN75" s="68"/>
      <c r="ANO75" s="68"/>
      <c r="ANP75" s="68"/>
      <c r="ANQ75" s="68"/>
      <c r="ANR75" s="68"/>
      <c r="ANS75" s="68"/>
      <c r="ANT75" s="68"/>
      <c r="ANU75" s="68"/>
      <c r="ANV75" s="68"/>
      <c r="ANW75" s="68"/>
      <c r="ANX75" s="68"/>
      <c r="ANY75" s="68"/>
      <c r="ANZ75" s="68"/>
      <c r="AOA75" s="68"/>
    </row>
    <row r="76" spans="1:1067" s="70" customFormat="1" x14ac:dyDescent="0.3">
      <c r="A76" s="68"/>
      <c r="B76" s="68"/>
      <c r="C76" s="68"/>
      <c r="D76" s="68"/>
      <c r="E76" s="68"/>
      <c r="F76" s="68"/>
      <c r="G76" s="68"/>
      <c r="H76" s="68"/>
      <c r="I76" s="68"/>
      <c r="J76" s="68"/>
      <c r="K76" s="68"/>
      <c r="L76" s="68"/>
      <c r="M76" s="68"/>
      <c r="N76" s="88"/>
      <c r="O76" s="88"/>
      <c r="P76" s="90"/>
      <c r="T76" s="64"/>
      <c r="U76" s="164"/>
      <c r="V76" s="111"/>
      <c r="W76" s="64"/>
      <c r="X76" s="64"/>
      <c r="Y76" s="64"/>
      <c r="AA76" s="67"/>
      <c r="AB76" s="67"/>
      <c r="AC76" s="117"/>
      <c r="AD76" s="67"/>
      <c r="AE76" s="67"/>
      <c r="AF76" s="67"/>
      <c r="AH76" s="64"/>
      <c r="AI76" s="64"/>
      <c r="AJ76" s="64"/>
      <c r="AK76" s="64"/>
      <c r="AL76" s="64"/>
      <c r="AM76" s="64"/>
      <c r="AO76" s="64"/>
      <c r="AP76" s="64"/>
      <c r="AQ76" s="64"/>
      <c r="AR76" s="64"/>
      <c r="AS76" s="64"/>
      <c r="AT76" s="64"/>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c r="FX76" s="68"/>
      <c r="FY76" s="68"/>
      <c r="FZ76" s="68"/>
      <c r="GA76" s="68"/>
      <c r="GB76" s="68"/>
      <c r="GC76" s="68"/>
      <c r="GD76" s="68"/>
      <c r="GE76" s="68"/>
      <c r="GF76" s="68"/>
      <c r="GG76" s="68"/>
      <c r="GH76" s="68"/>
      <c r="GI76" s="68"/>
      <c r="GJ76" s="68"/>
      <c r="GK76" s="68"/>
      <c r="GL76" s="68"/>
      <c r="GM76" s="68"/>
      <c r="GN76" s="68"/>
      <c r="GO76" s="68"/>
      <c r="GP76" s="68"/>
      <c r="GQ76" s="68"/>
      <c r="GR76" s="68"/>
      <c r="GS76" s="68"/>
      <c r="GT76" s="68"/>
      <c r="GU76" s="68"/>
      <c r="GV76" s="68"/>
      <c r="GW76" s="68"/>
      <c r="GX76" s="68"/>
      <c r="GY76" s="68"/>
      <c r="GZ76" s="68"/>
      <c r="HA76" s="68"/>
      <c r="HB76" s="68"/>
      <c r="HC76" s="68"/>
      <c r="HD76" s="68"/>
      <c r="HE76" s="68"/>
      <c r="HF76" s="68"/>
      <c r="HG76" s="68"/>
      <c r="HH76" s="68"/>
      <c r="HI76" s="68"/>
      <c r="HJ76" s="68"/>
      <c r="HK76" s="68"/>
      <c r="HL76" s="68"/>
      <c r="HM76" s="68"/>
      <c r="HN76" s="68"/>
      <c r="HO76" s="68"/>
      <c r="HP76" s="68"/>
      <c r="HQ76" s="68"/>
      <c r="HR76" s="68"/>
      <c r="HS76" s="68"/>
      <c r="HT76" s="68"/>
      <c r="HU76" s="68"/>
      <c r="HV76" s="68"/>
      <c r="HW76" s="68"/>
      <c r="HX76" s="68"/>
      <c r="HY76" s="68"/>
      <c r="HZ76" s="68"/>
      <c r="IA76" s="68"/>
      <c r="IB76" s="68"/>
      <c r="IC76" s="68"/>
      <c r="ID76" s="68"/>
      <c r="IE76" s="68"/>
      <c r="IF76" s="68"/>
      <c r="IG76" s="68"/>
      <c r="IH76" s="68"/>
      <c r="II76" s="68"/>
      <c r="IJ76" s="68"/>
      <c r="IK76" s="68"/>
      <c r="IL76" s="68"/>
      <c r="IM76" s="68"/>
      <c r="IN76" s="68"/>
      <c r="IO76" s="68"/>
      <c r="IP76" s="68"/>
      <c r="IQ76" s="68"/>
      <c r="IR76" s="68"/>
      <c r="IS76" s="68"/>
      <c r="IT76" s="68"/>
      <c r="IU76" s="68"/>
      <c r="IV76" s="68"/>
      <c r="IW76" s="68"/>
      <c r="IX76" s="68"/>
      <c r="IY76" s="68"/>
      <c r="IZ76" s="68"/>
      <c r="JA76" s="68"/>
      <c r="JB76" s="68"/>
      <c r="JC76" s="68"/>
      <c r="JD76" s="68"/>
      <c r="JE76" s="68"/>
      <c r="JF76" s="68"/>
      <c r="JG76" s="68"/>
      <c r="JH76" s="68"/>
      <c r="JI76" s="68"/>
      <c r="JJ76" s="68"/>
      <c r="JK76" s="68"/>
      <c r="JL76" s="68"/>
      <c r="JM76" s="68"/>
      <c r="JN76" s="68"/>
      <c r="JO76" s="68"/>
      <c r="JP76" s="68"/>
      <c r="JQ76" s="68"/>
      <c r="JR76" s="68"/>
      <c r="JS76" s="68"/>
      <c r="JT76" s="68"/>
      <c r="JU76" s="68"/>
      <c r="JV76" s="68"/>
      <c r="JW76" s="68"/>
      <c r="JX76" s="68"/>
      <c r="JY76" s="68"/>
      <c r="JZ76" s="68"/>
      <c r="KA76" s="68"/>
      <c r="KB76" s="68"/>
      <c r="KC76" s="68"/>
      <c r="KD76" s="68"/>
      <c r="KE76" s="68"/>
      <c r="KF76" s="68"/>
      <c r="KG76" s="68"/>
      <c r="KH76" s="68"/>
      <c r="KI76" s="68"/>
      <c r="KJ76" s="68"/>
      <c r="KK76" s="68"/>
      <c r="KL76" s="68"/>
      <c r="KM76" s="68"/>
      <c r="KN76" s="68"/>
      <c r="KO76" s="68"/>
      <c r="KP76" s="68"/>
      <c r="KQ76" s="68"/>
      <c r="KR76" s="68"/>
      <c r="KS76" s="68"/>
      <c r="KT76" s="68"/>
      <c r="KU76" s="68"/>
      <c r="KV76" s="68"/>
      <c r="KW76" s="68"/>
      <c r="KX76" s="68"/>
      <c r="KY76" s="68"/>
      <c r="KZ76" s="68"/>
      <c r="LA76" s="68"/>
      <c r="LB76" s="68"/>
      <c r="LC76" s="68"/>
      <c r="LD76" s="68"/>
      <c r="LE76" s="68"/>
      <c r="LF76" s="68"/>
      <c r="LG76" s="68"/>
      <c r="LH76" s="68"/>
      <c r="LI76" s="68"/>
      <c r="LJ76" s="68"/>
      <c r="LK76" s="68"/>
      <c r="LL76" s="68"/>
      <c r="LM76" s="68"/>
      <c r="LN76" s="68"/>
      <c r="LO76" s="68"/>
      <c r="LP76" s="68"/>
      <c r="LQ76" s="68"/>
      <c r="LR76" s="68"/>
      <c r="LS76" s="68"/>
      <c r="LT76" s="68"/>
      <c r="LU76" s="68"/>
      <c r="LV76" s="68"/>
      <c r="LW76" s="68"/>
      <c r="LX76" s="68"/>
      <c r="LY76" s="68"/>
      <c r="LZ76" s="68"/>
      <c r="MA76" s="68"/>
      <c r="MB76" s="68"/>
      <c r="MC76" s="68"/>
      <c r="MD76" s="68"/>
      <c r="ME76" s="68"/>
      <c r="MF76" s="68"/>
      <c r="MG76" s="68"/>
      <c r="MH76" s="68"/>
      <c r="MI76" s="68"/>
      <c r="MJ76" s="68"/>
      <c r="MK76" s="68"/>
      <c r="ML76" s="68"/>
      <c r="MM76" s="68"/>
      <c r="MN76" s="68"/>
      <c r="MO76" s="68"/>
      <c r="MP76" s="68"/>
      <c r="MQ76" s="68"/>
      <c r="MR76" s="68"/>
      <c r="MS76" s="68"/>
      <c r="MT76" s="68"/>
      <c r="MU76" s="68"/>
      <c r="MV76" s="68"/>
      <c r="MW76" s="68"/>
      <c r="MX76" s="68"/>
      <c r="MY76" s="68"/>
      <c r="MZ76" s="68"/>
      <c r="NA76" s="68"/>
      <c r="NB76" s="68"/>
      <c r="NC76" s="68"/>
      <c r="ND76" s="68"/>
      <c r="NE76" s="68"/>
      <c r="NF76" s="68"/>
      <c r="NG76" s="68"/>
      <c r="NH76" s="68"/>
      <c r="NI76" s="68"/>
      <c r="NJ76" s="68"/>
      <c r="NK76" s="68"/>
      <c r="NL76" s="68"/>
      <c r="NM76" s="68"/>
      <c r="NN76" s="68"/>
      <c r="NO76" s="68"/>
      <c r="NP76" s="68"/>
      <c r="NQ76" s="68"/>
      <c r="NR76" s="68"/>
      <c r="NS76" s="68"/>
      <c r="NT76" s="68"/>
      <c r="NU76" s="68"/>
      <c r="NV76" s="68"/>
      <c r="NW76" s="68"/>
      <c r="NX76" s="68"/>
      <c r="NY76" s="68"/>
      <c r="NZ76" s="68"/>
      <c r="OA76" s="68"/>
      <c r="OB76" s="68"/>
      <c r="OC76" s="68"/>
      <c r="OD76" s="68"/>
      <c r="OE76" s="68"/>
      <c r="OF76" s="68"/>
      <c r="OG76" s="68"/>
      <c r="OH76" s="68"/>
      <c r="OI76" s="68"/>
      <c r="OJ76" s="68"/>
      <c r="OK76" s="68"/>
      <c r="OL76" s="68"/>
      <c r="OM76" s="68"/>
      <c r="ON76" s="68"/>
      <c r="OO76" s="68"/>
      <c r="OP76" s="68"/>
      <c r="OQ76" s="68"/>
      <c r="OR76" s="68"/>
      <c r="OS76" s="68"/>
      <c r="OT76" s="68"/>
      <c r="OU76" s="68"/>
      <c r="OV76" s="68"/>
      <c r="OW76" s="68"/>
      <c r="OX76" s="68"/>
      <c r="OY76" s="68"/>
      <c r="OZ76" s="68"/>
      <c r="PA76" s="68"/>
      <c r="PB76" s="68"/>
      <c r="PC76" s="68"/>
      <c r="PD76" s="68"/>
      <c r="PE76" s="68"/>
      <c r="PF76" s="68"/>
      <c r="PG76" s="68"/>
      <c r="PH76" s="68"/>
      <c r="PI76" s="68"/>
      <c r="PJ76" s="68"/>
      <c r="PK76" s="68"/>
      <c r="PL76" s="68"/>
      <c r="PM76" s="68"/>
      <c r="PN76" s="68"/>
      <c r="PO76" s="68"/>
      <c r="PP76" s="68"/>
      <c r="PQ76" s="68"/>
      <c r="PR76" s="68"/>
      <c r="PS76" s="68"/>
      <c r="PT76" s="68"/>
      <c r="PU76" s="68"/>
      <c r="PV76" s="68"/>
      <c r="PW76" s="68"/>
      <c r="PX76" s="68"/>
      <c r="PY76" s="68"/>
      <c r="PZ76" s="68"/>
      <c r="QA76" s="68"/>
      <c r="QB76" s="68"/>
      <c r="QC76" s="68"/>
      <c r="QD76" s="68"/>
      <c r="QE76" s="68"/>
      <c r="QF76" s="68"/>
      <c r="QG76" s="68"/>
      <c r="QH76" s="68"/>
      <c r="QI76" s="68"/>
      <c r="QJ76" s="68"/>
      <c r="QK76" s="68"/>
      <c r="QL76" s="68"/>
      <c r="QM76" s="68"/>
      <c r="QN76" s="68"/>
      <c r="QO76" s="68"/>
      <c r="QP76" s="68"/>
      <c r="QQ76" s="68"/>
      <c r="QR76" s="68"/>
      <c r="QS76" s="68"/>
      <c r="QT76" s="68"/>
      <c r="QU76" s="68"/>
      <c r="QV76" s="68"/>
      <c r="QW76" s="68"/>
      <c r="QX76" s="68"/>
      <c r="QY76" s="68"/>
      <c r="QZ76" s="68"/>
      <c r="RA76" s="68"/>
      <c r="RB76" s="68"/>
      <c r="RC76" s="68"/>
      <c r="RD76" s="68"/>
      <c r="RE76" s="68"/>
      <c r="RF76" s="68"/>
      <c r="RG76" s="68"/>
      <c r="RH76" s="68"/>
      <c r="RI76" s="68"/>
      <c r="RJ76" s="68"/>
      <c r="RK76" s="68"/>
      <c r="RL76" s="68"/>
      <c r="RM76" s="68"/>
      <c r="RN76" s="68"/>
      <c r="RO76" s="68"/>
      <c r="RP76" s="68"/>
      <c r="RQ76" s="68"/>
      <c r="RR76" s="68"/>
      <c r="RS76" s="68"/>
      <c r="RT76" s="68"/>
      <c r="RU76" s="68"/>
      <c r="RV76" s="68"/>
      <c r="RW76" s="68"/>
      <c r="RX76" s="68"/>
      <c r="RY76" s="68"/>
      <c r="RZ76" s="68"/>
      <c r="SA76" s="68"/>
      <c r="SB76" s="68"/>
      <c r="SC76" s="68"/>
      <c r="SD76" s="68"/>
      <c r="SE76" s="68"/>
      <c r="SF76" s="68"/>
      <c r="SG76" s="68"/>
      <c r="SH76" s="68"/>
      <c r="SI76" s="68"/>
      <c r="SJ76" s="68"/>
      <c r="SK76" s="68"/>
      <c r="SL76" s="68"/>
      <c r="SM76" s="68"/>
      <c r="SN76" s="68"/>
      <c r="SO76" s="68"/>
      <c r="SP76" s="68"/>
      <c r="SQ76" s="68"/>
      <c r="SR76" s="68"/>
      <c r="SS76" s="68"/>
      <c r="ST76" s="68"/>
      <c r="SU76" s="68"/>
      <c r="SV76" s="68"/>
      <c r="SW76" s="68"/>
      <c r="SX76" s="68"/>
      <c r="SY76" s="68"/>
      <c r="SZ76" s="68"/>
      <c r="TA76" s="68"/>
      <c r="TB76" s="68"/>
      <c r="TC76" s="68"/>
      <c r="TD76" s="68"/>
      <c r="TE76" s="68"/>
      <c r="TF76" s="68"/>
      <c r="TG76" s="68"/>
      <c r="TH76" s="68"/>
      <c r="TI76" s="68"/>
      <c r="TJ76" s="68"/>
      <c r="TK76" s="68"/>
      <c r="TL76" s="68"/>
      <c r="TM76" s="68"/>
      <c r="TN76" s="68"/>
      <c r="TO76" s="68"/>
      <c r="TP76" s="68"/>
      <c r="TQ76" s="68"/>
      <c r="TR76" s="68"/>
      <c r="TS76" s="68"/>
      <c r="TT76" s="68"/>
      <c r="TU76" s="68"/>
      <c r="TV76" s="68"/>
      <c r="TW76" s="68"/>
      <c r="TX76" s="68"/>
      <c r="TY76" s="68"/>
      <c r="TZ76" s="68"/>
      <c r="UA76" s="68"/>
      <c r="UB76" s="68"/>
      <c r="UC76" s="68"/>
      <c r="UD76" s="68"/>
      <c r="UE76" s="68"/>
      <c r="UF76" s="68"/>
      <c r="UG76" s="68"/>
      <c r="UH76" s="68"/>
      <c r="UI76" s="68"/>
      <c r="UJ76" s="68"/>
      <c r="UK76" s="68"/>
      <c r="UL76" s="68"/>
      <c r="UM76" s="68"/>
      <c r="UN76" s="68"/>
      <c r="UO76" s="68"/>
      <c r="UP76" s="68"/>
      <c r="UQ76" s="68"/>
      <c r="UR76" s="68"/>
      <c r="US76" s="68"/>
      <c r="UT76" s="68"/>
      <c r="UU76" s="68"/>
      <c r="UV76" s="68"/>
      <c r="UW76" s="68"/>
      <c r="UX76" s="68"/>
      <c r="UY76" s="68"/>
      <c r="UZ76" s="68"/>
      <c r="VA76" s="68"/>
      <c r="VB76" s="68"/>
      <c r="VC76" s="68"/>
      <c r="VD76" s="68"/>
      <c r="VE76" s="68"/>
      <c r="VF76" s="68"/>
      <c r="VG76" s="68"/>
      <c r="VH76" s="68"/>
      <c r="VI76" s="68"/>
      <c r="VJ76" s="68"/>
      <c r="VK76" s="68"/>
      <c r="VL76" s="68"/>
      <c r="VM76" s="68"/>
      <c r="VN76" s="68"/>
      <c r="VO76" s="68"/>
      <c r="VP76" s="68"/>
      <c r="VQ76" s="68"/>
      <c r="VR76" s="68"/>
      <c r="VS76" s="68"/>
      <c r="VT76" s="68"/>
      <c r="VU76" s="68"/>
      <c r="VV76" s="68"/>
      <c r="VW76" s="68"/>
      <c r="VX76" s="68"/>
      <c r="VY76" s="68"/>
      <c r="VZ76" s="68"/>
      <c r="WA76" s="68"/>
      <c r="WB76" s="68"/>
      <c r="WC76" s="68"/>
      <c r="WD76" s="68"/>
      <c r="WE76" s="68"/>
      <c r="WF76" s="68"/>
      <c r="WG76" s="68"/>
      <c r="WH76" s="68"/>
      <c r="WI76" s="68"/>
      <c r="WJ76" s="68"/>
      <c r="WK76" s="68"/>
      <c r="WL76" s="68"/>
      <c r="WM76" s="68"/>
      <c r="WN76" s="68"/>
      <c r="WO76" s="68"/>
      <c r="WP76" s="68"/>
      <c r="WQ76" s="68"/>
      <c r="WR76" s="68"/>
      <c r="WS76" s="68"/>
      <c r="WT76" s="68"/>
      <c r="WU76" s="68"/>
      <c r="WV76" s="68"/>
      <c r="WW76" s="68"/>
      <c r="WX76" s="68"/>
      <c r="WY76" s="68"/>
      <c r="WZ76" s="68"/>
      <c r="XA76" s="68"/>
      <c r="XB76" s="68"/>
      <c r="XC76" s="68"/>
      <c r="XD76" s="68"/>
      <c r="XE76" s="68"/>
      <c r="XF76" s="68"/>
      <c r="XG76" s="68"/>
      <c r="XH76" s="68"/>
      <c r="XI76" s="68"/>
      <c r="XJ76" s="68"/>
      <c r="XK76" s="68"/>
      <c r="XL76" s="68"/>
      <c r="XM76" s="68"/>
      <c r="XN76" s="68"/>
      <c r="XO76" s="68"/>
      <c r="XP76" s="68"/>
      <c r="XQ76" s="68"/>
      <c r="XR76" s="68"/>
      <c r="XS76" s="68"/>
      <c r="XT76" s="68"/>
      <c r="XU76" s="68"/>
      <c r="XV76" s="68"/>
      <c r="XW76" s="68"/>
      <c r="XX76" s="68"/>
      <c r="XY76" s="68"/>
      <c r="XZ76" s="68"/>
      <c r="YA76" s="68"/>
      <c r="YB76" s="68"/>
      <c r="YC76" s="68"/>
      <c r="YD76" s="68"/>
      <c r="YE76" s="68"/>
      <c r="YF76" s="68"/>
      <c r="YG76" s="68"/>
      <c r="YH76" s="68"/>
      <c r="YI76" s="68"/>
      <c r="YJ76" s="68"/>
      <c r="YK76" s="68"/>
      <c r="YL76" s="68"/>
      <c r="YM76" s="68"/>
      <c r="YN76" s="68"/>
      <c r="YO76" s="68"/>
      <c r="YP76" s="68"/>
      <c r="YQ76" s="68"/>
      <c r="YR76" s="68"/>
      <c r="YS76" s="68"/>
      <c r="YT76" s="68"/>
      <c r="YU76" s="68"/>
      <c r="YV76" s="68"/>
      <c r="YW76" s="68"/>
      <c r="YX76" s="68"/>
      <c r="YY76" s="68"/>
      <c r="YZ76" s="68"/>
      <c r="ZA76" s="68"/>
      <c r="ZB76" s="68"/>
      <c r="ZC76" s="68"/>
      <c r="ZD76" s="68"/>
      <c r="ZE76" s="68"/>
      <c r="ZF76" s="68"/>
      <c r="ZG76" s="68"/>
      <c r="ZH76" s="68"/>
      <c r="ZI76" s="68"/>
      <c r="ZJ76" s="68"/>
      <c r="ZK76" s="68"/>
      <c r="ZL76" s="68"/>
      <c r="ZM76" s="68"/>
      <c r="ZN76" s="68"/>
      <c r="ZO76" s="68"/>
      <c r="ZP76" s="68"/>
      <c r="ZQ76" s="68"/>
      <c r="ZR76" s="68"/>
      <c r="ZS76" s="68"/>
      <c r="ZT76" s="68"/>
      <c r="ZU76" s="68"/>
      <c r="ZV76" s="68"/>
      <c r="ZW76" s="68"/>
      <c r="ZX76" s="68"/>
      <c r="ZY76" s="68"/>
      <c r="ZZ76" s="68"/>
      <c r="AAA76" s="68"/>
      <c r="AAB76" s="68"/>
      <c r="AAC76" s="68"/>
      <c r="AAD76" s="68"/>
      <c r="AAE76" s="68"/>
      <c r="AAF76" s="68"/>
      <c r="AAG76" s="68"/>
      <c r="AAH76" s="68"/>
      <c r="AAI76" s="68"/>
      <c r="AAJ76" s="68"/>
      <c r="AAK76" s="68"/>
      <c r="AAL76" s="68"/>
      <c r="AAM76" s="68"/>
      <c r="AAN76" s="68"/>
      <c r="AAO76" s="68"/>
      <c r="AAP76" s="68"/>
      <c r="AAQ76" s="68"/>
      <c r="AAR76" s="68"/>
      <c r="AAS76" s="68"/>
      <c r="AAT76" s="68"/>
      <c r="AAU76" s="68"/>
      <c r="AAV76" s="68"/>
      <c r="AAW76" s="68"/>
      <c r="AAX76" s="68"/>
      <c r="AAY76" s="68"/>
      <c r="AAZ76" s="68"/>
      <c r="ABA76" s="68"/>
      <c r="ABB76" s="68"/>
      <c r="ABC76" s="68"/>
      <c r="ABD76" s="68"/>
      <c r="ABE76" s="68"/>
      <c r="ABF76" s="68"/>
      <c r="ABG76" s="68"/>
      <c r="ABH76" s="68"/>
      <c r="ABI76" s="68"/>
      <c r="ABJ76" s="68"/>
      <c r="ABK76" s="68"/>
      <c r="ABL76" s="68"/>
      <c r="ABM76" s="68"/>
      <c r="ABN76" s="68"/>
      <c r="ABO76" s="68"/>
      <c r="ABP76" s="68"/>
      <c r="ABQ76" s="68"/>
      <c r="ABR76" s="68"/>
      <c r="ABS76" s="68"/>
      <c r="ABT76" s="68"/>
      <c r="ABU76" s="68"/>
      <c r="ABV76" s="68"/>
      <c r="ABW76" s="68"/>
      <c r="ABX76" s="68"/>
      <c r="ABY76" s="68"/>
      <c r="ABZ76" s="68"/>
      <c r="ACA76" s="68"/>
      <c r="ACB76" s="68"/>
      <c r="ACC76" s="68"/>
      <c r="ACD76" s="68"/>
      <c r="ACE76" s="68"/>
      <c r="ACF76" s="68"/>
      <c r="ACG76" s="68"/>
      <c r="ACH76" s="68"/>
      <c r="ACI76" s="68"/>
      <c r="ACJ76" s="68"/>
      <c r="ACK76" s="68"/>
      <c r="ACL76" s="68"/>
      <c r="ACM76" s="68"/>
      <c r="ACN76" s="68"/>
      <c r="ACO76" s="68"/>
      <c r="ACP76" s="68"/>
      <c r="ACQ76" s="68"/>
      <c r="ACR76" s="68"/>
      <c r="ACS76" s="68"/>
      <c r="ACT76" s="68"/>
      <c r="ACU76" s="68"/>
      <c r="ACV76" s="68"/>
      <c r="ACW76" s="68"/>
      <c r="ACX76" s="68"/>
      <c r="ACY76" s="68"/>
      <c r="ACZ76" s="68"/>
      <c r="ADA76" s="68"/>
      <c r="ADB76" s="68"/>
      <c r="ADC76" s="68"/>
      <c r="ADD76" s="68"/>
      <c r="ADE76" s="68"/>
      <c r="ADF76" s="68"/>
      <c r="ADG76" s="68"/>
      <c r="ADH76" s="68"/>
      <c r="ADI76" s="68"/>
      <c r="ADJ76" s="68"/>
      <c r="ADK76" s="68"/>
      <c r="ADL76" s="68"/>
      <c r="ADM76" s="68"/>
      <c r="ADN76" s="68"/>
      <c r="ADO76" s="68"/>
      <c r="ADP76" s="68"/>
      <c r="ADQ76" s="68"/>
      <c r="ADR76" s="68"/>
      <c r="ADS76" s="68"/>
      <c r="ADT76" s="68"/>
      <c r="ADU76" s="68"/>
      <c r="ADV76" s="68"/>
      <c r="ADW76" s="68"/>
      <c r="ADX76" s="68"/>
      <c r="ADY76" s="68"/>
      <c r="ADZ76" s="68"/>
      <c r="AEA76" s="68"/>
      <c r="AEB76" s="68"/>
      <c r="AEC76" s="68"/>
      <c r="AED76" s="68"/>
      <c r="AEE76" s="68"/>
      <c r="AEF76" s="68"/>
      <c r="AEG76" s="68"/>
      <c r="AEH76" s="68"/>
      <c r="AEI76" s="68"/>
      <c r="AEJ76" s="68"/>
      <c r="AEK76" s="68"/>
      <c r="AEL76" s="68"/>
      <c r="AEM76" s="68"/>
      <c r="AEN76" s="68"/>
      <c r="AEO76" s="68"/>
      <c r="AEP76" s="68"/>
      <c r="AEQ76" s="68"/>
      <c r="AER76" s="68"/>
      <c r="AES76" s="68"/>
      <c r="AET76" s="68"/>
      <c r="AEU76" s="68"/>
      <c r="AEV76" s="68"/>
      <c r="AEW76" s="68"/>
      <c r="AEX76" s="68"/>
      <c r="AEY76" s="68"/>
      <c r="AEZ76" s="68"/>
      <c r="AFA76" s="68"/>
      <c r="AFB76" s="68"/>
      <c r="AFC76" s="68"/>
      <c r="AFD76" s="68"/>
      <c r="AFE76" s="68"/>
      <c r="AFF76" s="68"/>
      <c r="AFG76" s="68"/>
      <c r="AFH76" s="68"/>
      <c r="AFI76" s="68"/>
      <c r="AFJ76" s="68"/>
      <c r="AFK76" s="68"/>
      <c r="AFL76" s="68"/>
      <c r="AFM76" s="68"/>
      <c r="AFN76" s="68"/>
      <c r="AFO76" s="68"/>
      <c r="AFP76" s="68"/>
      <c r="AFQ76" s="68"/>
      <c r="AFR76" s="68"/>
      <c r="AFS76" s="68"/>
      <c r="AFT76" s="68"/>
      <c r="AFU76" s="68"/>
      <c r="AFV76" s="68"/>
      <c r="AFW76" s="68"/>
      <c r="AFX76" s="68"/>
      <c r="AFY76" s="68"/>
      <c r="AFZ76" s="68"/>
      <c r="AGA76" s="68"/>
      <c r="AGB76" s="68"/>
      <c r="AGC76" s="68"/>
      <c r="AGD76" s="68"/>
      <c r="AGE76" s="68"/>
      <c r="AGF76" s="68"/>
      <c r="AGG76" s="68"/>
      <c r="AGH76" s="68"/>
      <c r="AGI76" s="68"/>
      <c r="AGJ76" s="68"/>
      <c r="AGK76" s="68"/>
      <c r="AGL76" s="68"/>
      <c r="AGM76" s="68"/>
      <c r="AGN76" s="68"/>
      <c r="AGO76" s="68"/>
      <c r="AGP76" s="68"/>
      <c r="AGQ76" s="68"/>
      <c r="AGR76" s="68"/>
      <c r="AGS76" s="68"/>
      <c r="AGT76" s="68"/>
      <c r="AGU76" s="68"/>
      <c r="AGV76" s="68"/>
      <c r="AGW76" s="68"/>
      <c r="AGX76" s="68"/>
      <c r="AGY76" s="68"/>
      <c r="AGZ76" s="68"/>
      <c r="AHA76" s="68"/>
      <c r="AHB76" s="68"/>
      <c r="AHC76" s="68"/>
      <c r="AHD76" s="68"/>
      <c r="AHE76" s="68"/>
      <c r="AHF76" s="68"/>
      <c r="AHG76" s="68"/>
      <c r="AHH76" s="68"/>
      <c r="AHI76" s="68"/>
      <c r="AHJ76" s="68"/>
      <c r="AHK76" s="68"/>
      <c r="AHL76" s="68"/>
      <c r="AHM76" s="68"/>
      <c r="AHN76" s="68"/>
      <c r="AHO76" s="68"/>
      <c r="AHP76" s="68"/>
      <c r="AHQ76" s="68"/>
      <c r="AHR76" s="68"/>
      <c r="AHS76" s="68"/>
      <c r="AHT76" s="68"/>
      <c r="AHU76" s="68"/>
      <c r="AHV76" s="68"/>
      <c r="AHW76" s="68"/>
      <c r="AHX76" s="68"/>
      <c r="AHY76" s="68"/>
      <c r="AHZ76" s="68"/>
      <c r="AIA76" s="68"/>
      <c r="AIB76" s="68"/>
      <c r="AIC76" s="68"/>
      <c r="AID76" s="68"/>
      <c r="AIE76" s="68"/>
      <c r="AIF76" s="68"/>
      <c r="AIG76" s="68"/>
      <c r="AIH76" s="68"/>
      <c r="AII76" s="68"/>
      <c r="AIJ76" s="68"/>
      <c r="AIK76" s="68"/>
      <c r="AIL76" s="68"/>
      <c r="AIM76" s="68"/>
      <c r="AIN76" s="68"/>
      <c r="AIO76" s="68"/>
      <c r="AIP76" s="68"/>
      <c r="AIQ76" s="68"/>
      <c r="AIR76" s="68"/>
      <c r="AIS76" s="68"/>
      <c r="AIT76" s="68"/>
      <c r="AIU76" s="68"/>
      <c r="AIV76" s="68"/>
      <c r="AIW76" s="68"/>
      <c r="AIX76" s="68"/>
      <c r="AIY76" s="68"/>
      <c r="AIZ76" s="68"/>
      <c r="AJA76" s="68"/>
      <c r="AJB76" s="68"/>
      <c r="AJC76" s="68"/>
      <c r="AJD76" s="68"/>
      <c r="AJE76" s="68"/>
      <c r="AJF76" s="68"/>
      <c r="AJG76" s="68"/>
      <c r="AJH76" s="68"/>
      <c r="AJI76" s="68"/>
      <c r="AJJ76" s="68"/>
      <c r="AJK76" s="68"/>
      <c r="AJL76" s="68"/>
      <c r="AJM76" s="68"/>
      <c r="AJN76" s="68"/>
      <c r="AJO76" s="68"/>
      <c r="AJP76" s="68"/>
      <c r="AJQ76" s="68"/>
      <c r="AJR76" s="68"/>
      <c r="AJS76" s="68"/>
      <c r="AJT76" s="68"/>
      <c r="AJU76" s="68"/>
      <c r="AJV76" s="68"/>
      <c r="AJW76" s="68"/>
      <c r="AJX76" s="68"/>
      <c r="AJY76" s="68"/>
      <c r="AJZ76" s="68"/>
      <c r="AKA76" s="68"/>
      <c r="AKB76" s="68"/>
      <c r="AKC76" s="68"/>
      <c r="AKD76" s="68"/>
      <c r="AKE76" s="68"/>
      <c r="AKF76" s="68"/>
      <c r="AKG76" s="68"/>
      <c r="AKH76" s="68"/>
      <c r="AKI76" s="68"/>
      <c r="AKJ76" s="68"/>
      <c r="AKK76" s="68"/>
      <c r="AKL76" s="68"/>
      <c r="AKM76" s="68"/>
      <c r="AKN76" s="68"/>
      <c r="AKO76" s="68"/>
      <c r="AKP76" s="68"/>
      <c r="AKQ76" s="68"/>
      <c r="AKR76" s="68"/>
      <c r="AKS76" s="68"/>
      <c r="AKT76" s="68"/>
      <c r="AKU76" s="68"/>
      <c r="AKV76" s="68"/>
      <c r="AKW76" s="68"/>
      <c r="AKX76" s="68"/>
      <c r="AKY76" s="68"/>
      <c r="AKZ76" s="68"/>
      <c r="ALA76" s="68"/>
      <c r="ALB76" s="68"/>
      <c r="ALC76" s="68"/>
      <c r="ALD76" s="68"/>
      <c r="ALE76" s="68"/>
      <c r="ALF76" s="68"/>
      <c r="ALG76" s="68"/>
      <c r="ALH76" s="68"/>
      <c r="ALI76" s="68"/>
      <c r="ALJ76" s="68"/>
      <c r="ALK76" s="68"/>
      <c r="ALL76" s="68"/>
      <c r="ALM76" s="68"/>
      <c r="ALN76" s="68"/>
      <c r="ALO76" s="68"/>
      <c r="ALP76" s="68"/>
      <c r="ALQ76" s="68"/>
      <c r="ALR76" s="68"/>
      <c r="ALS76" s="68"/>
      <c r="ALT76" s="68"/>
      <c r="ALU76" s="68"/>
      <c r="ALV76" s="68"/>
      <c r="ALW76" s="68"/>
      <c r="ALX76" s="68"/>
      <c r="ALY76" s="68"/>
      <c r="ALZ76" s="68"/>
      <c r="AMA76" s="68"/>
      <c r="AMB76" s="68"/>
      <c r="AMC76" s="68"/>
      <c r="AMD76" s="68"/>
      <c r="AME76" s="68"/>
      <c r="AMF76" s="68"/>
      <c r="AMG76" s="68"/>
      <c r="AMH76" s="68"/>
      <c r="AMI76" s="68"/>
      <c r="AMJ76" s="68"/>
      <c r="AMK76" s="68"/>
      <c r="AML76" s="68"/>
      <c r="AMM76" s="68"/>
      <c r="AMN76" s="68"/>
      <c r="AMO76" s="68"/>
      <c r="AMP76" s="68"/>
      <c r="AMQ76" s="68"/>
      <c r="AMR76" s="68"/>
      <c r="AMS76" s="68"/>
      <c r="AMT76" s="68"/>
      <c r="AMU76" s="68"/>
      <c r="AMV76" s="68"/>
      <c r="AMW76" s="68"/>
      <c r="AMX76" s="68"/>
      <c r="AMY76" s="68"/>
      <c r="AMZ76" s="68"/>
      <c r="ANA76" s="68"/>
      <c r="ANB76" s="68"/>
      <c r="ANC76" s="68"/>
      <c r="AND76" s="68"/>
      <c r="ANE76" s="68"/>
      <c r="ANF76" s="68"/>
      <c r="ANG76" s="68"/>
      <c r="ANH76" s="68"/>
      <c r="ANI76" s="68"/>
      <c r="ANJ76" s="68"/>
      <c r="ANK76" s="68"/>
      <c r="ANL76" s="68"/>
      <c r="ANM76" s="68"/>
      <c r="ANN76" s="68"/>
      <c r="ANO76" s="68"/>
      <c r="ANP76" s="68"/>
      <c r="ANQ76" s="68"/>
      <c r="ANR76" s="68"/>
      <c r="ANS76" s="68"/>
      <c r="ANT76" s="68"/>
      <c r="ANU76" s="68"/>
      <c r="ANV76" s="68"/>
      <c r="ANW76" s="68"/>
      <c r="ANX76" s="68"/>
      <c r="ANY76" s="68"/>
      <c r="ANZ76" s="68"/>
      <c r="AOA76" s="68"/>
    </row>
    <row r="77" spans="1:1067" s="70" customFormat="1" x14ac:dyDescent="0.3">
      <c r="A77" s="68"/>
      <c r="B77" s="68"/>
      <c r="C77" s="68"/>
      <c r="D77" s="68"/>
      <c r="E77" s="68"/>
      <c r="F77" s="68"/>
      <c r="G77" s="68"/>
      <c r="H77" s="68"/>
      <c r="I77" s="68"/>
      <c r="J77" s="68"/>
      <c r="K77" s="68"/>
      <c r="L77" s="68"/>
      <c r="M77" s="68"/>
      <c r="N77" s="88"/>
      <c r="O77" s="88"/>
      <c r="P77" s="90"/>
      <c r="T77" s="64"/>
      <c r="U77" s="164"/>
      <c r="V77" s="111"/>
      <c r="W77" s="64"/>
      <c r="X77" s="64"/>
      <c r="Y77" s="64"/>
      <c r="AA77" s="67"/>
      <c r="AB77" s="67"/>
      <c r="AC77" s="117"/>
      <c r="AD77" s="67"/>
      <c r="AE77" s="67"/>
      <c r="AF77" s="67"/>
      <c r="AH77" s="64"/>
      <c r="AI77" s="64"/>
      <c r="AJ77" s="64"/>
      <c r="AK77" s="64"/>
      <c r="AL77" s="64"/>
      <c r="AM77" s="64"/>
      <c r="AO77" s="64"/>
      <c r="AP77" s="64"/>
      <c r="AQ77" s="64"/>
      <c r="AR77" s="64"/>
      <c r="AS77" s="64"/>
      <c r="AT77" s="64"/>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c r="EO77" s="68"/>
      <c r="EP77" s="68"/>
      <c r="EQ77" s="68"/>
      <c r="ER77" s="68"/>
      <c r="ES77" s="68"/>
      <c r="ET77" s="68"/>
      <c r="EU77" s="68"/>
      <c r="EV77" s="68"/>
      <c r="EW77" s="68"/>
      <c r="EX77" s="68"/>
      <c r="EY77" s="68"/>
      <c r="EZ77" s="68"/>
      <c r="FA77" s="68"/>
      <c r="FB77" s="68"/>
      <c r="FC77" s="68"/>
      <c r="FD77" s="68"/>
      <c r="FE77" s="68"/>
      <c r="FF77" s="68"/>
      <c r="FG77" s="68"/>
      <c r="FH77" s="68"/>
      <c r="FI77" s="68"/>
      <c r="FJ77" s="68"/>
      <c r="FK77" s="68"/>
      <c r="FL77" s="68"/>
      <c r="FM77" s="68"/>
      <c r="FN77" s="68"/>
      <c r="FO77" s="68"/>
      <c r="FP77" s="68"/>
      <c r="FQ77" s="68"/>
      <c r="FR77" s="68"/>
      <c r="FS77" s="68"/>
      <c r="FT77" s="68"/>
      <c r="FU77" s="68"/>
      <c r="FV77" s="68"/>
      <c r="FW77" s="68"/>
      <c r="FX77" s="68"/>
      <c r="FY77" s="68"/>
      <c r="FZ77" s="68"/>
      <c r="GA77" s="68"/>
      <c r="GB77" s="68"/>
      <c r="GC77" s="68"/>
      <c r="GD77" s="68"/>
      <c r="GE77" s="68"/>
      <c r="GF77" s="68"/>
      <c r="GG77" s="68"/>
      <c r="GH77" s="68"/>
      <c r="GI77" s="68"/>
      <c r="GJ77" s="68"/>
      <c r="GK77" s="68"/>
      <c r="GL77" s="68"/>
      <c r="GM77" s="68"/>
      <c r="GN77" s="68"/>
      <c r="GO77" s="68"/>
      <c r="GP77" s="68"/>
      <c r="GQ77" s="68"/>
      <c r="GR77" s="68"/>
      <c r="GS77" s="68"/>
      <c r="GT77" s="68"/>
      <c r="GU77" s="68"/>
      <c r="GV77" s="68"/>
      <c r="GW77" s="68"/>
      <c r="GX77" s="68"/>
      <c r="GY77" s="68"/>
      <c r="GZ77" s="68"/>
      <c r="HA77" s="68"/>
      <c r="HB77" s="68"/>
      <c r="HC77" s="68"/>
      <c r="HD77" s="68"/>
      <c r="HE77" s="68"/>
      <c r="HF77" s="68"/>
      <c r="HG77" s="68"/>
      <c r="HH77" s="68"/>
      <c r="HI77" s="68"/>
      <c r="HJ77" s="68"/>
      <c r="HK77" s="68"/>
      <c r="HL77" s="68"/>
      <c r="HM77" s="68"/>
      <c r="HN77" s="68"/>
      <c r="HO77" s="68"/>
      <c r="HP77" s="68"/>
      <c r="HQ77" s="68"/>
      <c r="HR77" s="68"/>
      <c r="HS77" s="68"/>
      <c r="HT77" s="68"/>
      <c r="HU77" s="68"/>
      <c r="HV77" s="68"/>
      <c r="HW77" s="68"/>
      <c r="HX77" s="68"/>
      <c r="HY77" s="68"/>
      <c r="HZ77" s="68"/>
      <c r="IA77" s="68"/>
      <c r="IB77" s="68"/>
      <c r="IC77" s="68"/>
      <c r="ID77" s="68"/>
      <c r="IE77" s="68"/>
      <c r="IF77" s="68"/>
      <c r="IG77" s="68"/>
      <c r="IH77" s="68"/>
      <c r="II77" s="68"/>
      <c r="IJ77" s="68"/>
      <c r="IK77" s="68"/>
      <c r="IL77" s="68"/>
      <c r="IM77" s="68"/>
      <c r="IN77" s="68"/>
      <c r="IO77" s="68"/>
      <c r="IP77" s="68"/>
      <c r="IQ77" s="68"/>
      <c r="IR77" s="68"/>
      <c r="IS77" s="68"/>
      <c r="IT77" s="68"/>
      <c r="IU77" s="68"/>
      <c r="IV77" s="68"/>
      <c r="IW77" s="68"/>
      <c r="IX77" s="68"/>
      <c r="IY77" s="68"/>
      <c r="IZ77" s="68"/>
      <c r="JA77" s="68"/>
      <c r="JB77" s="68"/>
      <c r="JC77" s="68"/>
      <c r="JD77" s="68"/>
      <c r="JE77" s="68"/>
      <c r="JF77" s="68"/>
      <c r="JG77" s="68"/>
      <c r="JH77" s="68"/>
      <c r="JI77" s="68"/>
      <c r="JJ77" s="68"/>
      <c r="JK77" s="68"/>
      <c r="JL77" s="68"/>
      <c r="JM77" s="68"/>
      <c r="JN77" s="68"/>
      <c r="JO77" s="68"/>
      <c r="JP77" s="68"/>
      <c r="JQ77" s="68"/>
      <c r="JR77" s="68"/>
      <c r="JS77" s="68"/>
      <c r="JT77" s="68"/>
      <c r="JU77" s="68"/>
      <c r="JV77" s="68"/>
      <c r="JW77" s="68"/>
      <c r="JX77" s="68"/>
      <c r="JY77" s="68"/>
      <c r="JZ77" s="68"/>
      <c r="KA77" s="68"/>
      <c r="KB77" s="68"/>
      <c r="KC77" s="68"/>
      <c r="KD77" s="68"/>
      <c r="KE77" s="68"/>
      <c r="KF77" s="68"/>
      <c r="KG77" s="68"/>
      <c r="KH77" s="68"/>
      <c r="KI77" s="68"/>
      <c r="KJ77" s="68"/>
      <c r="KK77" s="68"/>
      <c r="KL77" s="68"/>
      <c r="KM77" s="68"/>
      <c r="KN77" s="68"/>
      <c r="KO77" s="68"/>
      <c r="KP77" s="68"/>
      <c r="KQ77" s="68"/>
      <c r="KR77" s="68"/>
      <c r="KS77" s="68"/>
      <c r="KT77" s="68"/>
      <c r="KU77" s="68"/>
      <c r="KV77" s="68"/>
      <c r="KW77" s="68"/>
      <c r="KX77" s="68"/>
      <c r="KY77" s="68"/>
      <c r="KZ77" s="68"/>
      <c r="LA77" s="68"/>
      <c r="LB77" s="68"/>
      <c r="LC77" s="68"/>
      <c r="LD77" s="68"/>
      <c r="LE77" s="68"/>
      <c r="LF77" s="68"/>
      <c r="LG77" s="68"/>
      <c r="LH77" s="68"/>
      <c r="LI77" s="68"/>
      <c r="LJ77" s="68"/>
      <c r="LK77" s="68"/>
      <c r="LL77" s="68"/>
      <c r="LM77" s="68"/>
      <c r="LN77" s="68"/>
      <c r="LO77" s="68"/>
      <c r="LP77" s="68"/>
      <c r="LQ77" s="68"/>
      <c r="LR77" s="68"/>
      <c r="LS77" s="68"/>
      <c r="LT77" s="68"/>
      <c r="LU77" s="68"/>
      <c r="LV77" s="68"/>
      <c r="LW77" s="68"/>
      <c r="LX77" s="68"/>
      <c r="LY77" s="68"/>
      <c r="LZ77" s="68"/>
      <c r="MA77" s="68"/>
      <c r="MB77" s="68"/>
      <c r="MC77" s="68"/>
      <c r="MD77" s="68"/>
      <c r="ME77" s="68"/>
      <c r="MF77" s="68"/>
      <c r="MG77" s="68"/>
      <c r="MH77" s="68"/>
      <c r="MI77" s="68"/>
      <c r="MJ77" s="68"/>
      <c r="MK77" s="68"/>
      <c r="ML77" s="68"/>
      <c r="MM77" s="68"/>
      <c r="MN77" s="68"/>
      <c r="MO77" s="68"/>
      <c r="MP77" s="68"/>
      <c r="MQ77" s="68"/>
      <c r="MR77" s="68"/>
      <c r="MS77" s="68"/>
      <c r="MT77" s="68"/>
      <c r="MU77" s="68"/>
      <c r="MV77" s="68"/>
      <c r="MW77" s="68"/>
      <c r="MX77" s="68"/>
      <c r="MY77" s="68"/>
      <c r="MZ77" s="68"/>
      <c r="NA77" s="68"/>
      <c r="NB77" s="68"/>
      <c r="NC77" s="68"/>
      <c r="ND77" s="68"/>
      <c r="NE77" s="68"/>
      <c r="NF77" s="68"/>
      <c r="NG77" s="68"/>
      <c r="NH77" s="68"/>
      <c r="NI77" s="68"/>
      <c r="NJ77" s="68"/>
      <c r="NK77" s="68"/>
      <c r="NL77" s="68"/>
      <c r="NM77" s="68"/>
      <c r="NN77" s="68"/>
      <c r="NO77" s="68"/>
      <c r="NP77" s="68"/>
      <c r="NQ77" s="68"/>
      <c r="NR77" s="68"/>
      <c r="NS77" s="68"/>
      <c r="NT77" s="68"/>
      <c r="NU77" s="68"/>
      <c r="NV77" s="68"/>
      <c r="NW77" s="68"/>
      <c r="NX77" s="68"/>
      <c r="NY77" s="68"/>
      <c r="NZ77" s="68"/>
      <c r="OA77" s="68"/>
      <c r="OB77" s="68"/>
      <c r="OC77" s="68"/>
      <c r="OD77" s="68"/>
      <c r="OE77" s="68"/>
      <c r="OF77" s="68"/>
      <c r="OG77" s="68"/>
      <c r="OH77" s="68"/>
      <c r="OI77" s="68"/>
      <c r="OJ77" s="68"/>
      <c r="OK77" s="68"/>
      <c r="OL77" s="68"/>
      <c r="OM77" s="68"/>
      <c r="ON77" s="68"/>
      <c r="OO77" s="68"/>
      <c r="OP77" s="68"/>
      <c r="OQ77" s="68"/>
      <c r="OR77" s="68"/>
      <c r="OS77" s="68"/>
      <c r="OT77" s="68"/>
      <c r="OU77" s="68"/>
      <c r="OV77" s="68"/>
      <c r="OW77" s="68"/>
      <c r="OX77" s="68"/>
      <c r="OY77" s="68"/>
      <c r="OZ77" s="68"/>
      <c r="PA77" s="68"/>
      <c r="PB77" s="68"/>
      <c r="PC77" s="68"/>
      <c r="PD77" s="68"/>
      <c r="PE77" s="68"/>
      <c r="PF77" s="68"/>
      <c r="PG77" s="68"/>
      <c r="PH77" s="68"/>
      <c r="PI77" s="68"/>
      <c r="PJ77" s="68"/>
      <c r="PK77" s="68"/>
      <c r="PL77" s="68"/>
      <c r="PM77" s="68"/>
      <c r="PN77" s="68"/>
      <c r="PO77" s="68"/>
      <c r="PP77" s="68"/>
      <c r="PQ77" s="68"/>
      <c r="PR77" s="68"/>
      <c r="PS77" s="68"/>
      <c r="PT77" s="68"/>
      <c r="PU77" s="68"/>
      <c r="PV77" s="68"/>
      <c r="PW77" s="68"/>
      <c r="PX77" s="68"/>
      <c r="PY77" s="68"/>
      <c r="PZ77" s="68"/>
      <c r="QA77" s="68"/>
      <c r="QB77" s="68"/>
      <c r="QC77" s="68"/>
      <c r="QD77" s="68"/>
      <c r="QE77" s="68"/>
      <c r="QF77" s="68"/>
      <c r="QG77" s="68"/>
      <c r="QH77" s="68"/>
      <c r="QI77" s="68"/>
      <c r="QJ77" s="68"/>
      <c r="QK77" s="68"/>
      <c r="QL77" s="68"/>
      <c r="QM77" s="68"/>
      <c r="QN77" s="68"/>
      <c r="QO77" s="68"/>
      <c r="QP77" s="68"/>
      <c r="QQ77" s="68"/>
      <c r="QR77" s="68"/>
      <c r="QS77" s="68"/>
      <c r="QT77" s="68"/>
      <c r="QU77" s="68"/>
      <c r="QV77" s="68"/>
      <c r="QW77" s="68"/>
      <c r="QX77" s="68"/>
      <c r="QY77" s="68"/>
      <c r="QZ77" s="68"/>
      <c r="RA77" s="68"/>
      <c r="RB77" s="68"/>
      <c r="RC77" s="68"/>
      <c r="RD77" s="68"/>
      <c r="RE77" s="68"/>
      <c r="RF77" s="68"/>
      <c r="RG77" s="68"/>
      <c r="RH77" s="68"/>
      <c r="RI77" s="68"/>
      <c r="RJ77" s="68"/>
      <c r="RK77" s="68"/>
      <c r="RL77" s="68"/>
      <c r="RM77" s="68"/>
      <c r="RN77" s="68"/>
      <c r="RO77" s="68"/>
      <c r="RP77" s="68"/>
      <c r="RQ77" s="68"/>
      <c r="RR77" s="68"/>
      <c r="RS77" s="68"/>
      <c r="RT77" s="68"/>
      <c r="RU77" s="68"/>
      <c r="RV77" s="68"/>
      <c r="RW77" s="68"/>
      <c r="RX77" s="68"/>
      <c r="RY77" s="68"/>
      <c r="RZ77" s="68"/>
      <c r="SA77" s="68"/>
      <c r="SB77" s="68"/>
      <c r="SC77" s="68"/>
      <c r="SD77" s="68"/>
      <c r="SE77" s="68"/>
      <c r="SF77" s="68"/>
      <c r="SG77" s="68"/>
      <c r="SH77" s="68"/>
      <c r="SI77" s="68"/>
      <c r="SJ77" s="68"/>
      <c r="SK77" s="68"/>
      <c r="SL77" s="68"/>
      <c r="SM77" s="68"/>
      <c r="SN77" s="68"/>
      <c r="SO77" s="68"/>
      <c r="SP77" s="68"/>
      <c r="SQ77" s="68"/>
      <c r="SR77" s="68"/>
      <c r="SS77" s="68"/>
      <c r="ST77" s="68"/>
      <c r="SU77" s="68"/>
      <c r="SV77" s="68"/>
      <c r="SW77" s="68"/>
      <c r="SX77" s="68"/>
      <c r="SY77" s="68"/>
      <c r="SZ77" s="68"/>
      <c r="TA77" s="68"/>
      <c r="TB77" s="68"/>
      <c r="TC77" s="68"/>
      <c r="TD77" s="68"/>
      <c r="TE77" s="68"/>
      <c r="TF77" s="68"/>
      <c r="TG77" s="68"/>
      <c r="TH77" s="68"/>
      <c r="TI77" s="68"/>
      <c r="TJ77" s="68"/>
      <c r="TK77" s="68"/>
      <c r="TL77" s="68"/>
      <c r="TM77" s="68"/>
      <c r="TN77" s="68"/>
      <c r="TO77" s="68"/>
      <c r="TP77" s="68"/>
      <c r="TQ77" s="68"/>
      <c r="TR77" s="68"/>
      <c r="TS77" s="68"/>
      <c r="TT77" s="68"/>
      <c r="TU77" s="68"/>
      <c r="TV77" s="68"/>
      <c r="TW77" s="68"/>
      <c r="TX77" s="68"/>
      <c r="TY77" s="68"/>
      <c r="TZ77" s="68"/>
      <c r="UA77" s="68"/>
      <c r="UB77" s="68"/>
      <c r="UC77" s="68"/>
      <c r="UD77" s="68"/>
      <c r="UE77" s="68"/>
      <c r="UF77" s="68"/>
      <c r="UG77" s="68"/>
      <c r="UH77" s="68"/>
      <c r="UI77" s="68"/>
      <c r="UJ77" s="68"/>
      <c r="UK77" s="68"/>
      <c r="UL77" s="68"/>
      <c r="UM77" s="68"/>
      <c r="UN77" s="68"/>
      <c r="UO77" s="68"/>
      <c r="UP77" s="68"/>
      <c r="UQ77" s="68"/>
      <c r="UR77" s="68"/>
      <c r="US77" s="68"/>
      <c r="UT77" s="68"/>
      <c r="UU77" s="68"/>
      <c r="UV77" s="68"/>
      <c r="UW77" s="68"/>
      <c r="UX77" s="68"/>
      <c r="UY77" s="68"/>
      <c r="UZ77" s="68"/>
      <c r="VA77" s="68"/>
      <c r="VB77" s="68"/>
      <c r="VC77" s="68"/>
      <c r="VD77" s="68"/>
      <c r="VE77" s="68"/>
      <c r="VF77" s="68"/>
      <c r="VG77" s="68"/>
      <c r="VH77" s="68"/>
      <c r="VI77" s="68"/>
      <c r="VJ77" s="68"/>
      <c r="VK77" s="68"/>
      <c r="VL77" s="68"/>
      <c r="VM77" s="68"/>
      <c r="VN77" s="68"/>
      <c r="VO77" s="68"/>
      <c r="VP77" s="68"/>
      <c r="VQ77" s="68"/>
      <c r="VR77" s="68"/>
      <c r="VS77" s="68"/>
      <c r="VT77" s="68"/>
      <c r="VU77" s="68"/>
      <c r="VV77" s="68"/>
      <c r="VW77" s="68"/>
      <c r="VX77" s="68"/>
      <c r="VY77" s="68"/>
      <c r="VZ77" s="68"/>
      <c r="WA77" s="68"/>
      <c r="WB77" s="68"/>
      <c r="WC77" s="68"/>
      <c r="WD77" s="68"/>
      <c r="WE77" s="68"/>
      <c r="WF77" s="68"/>
      <c r="WG77" s="68"/>
      <c r="WH77" s="68"/>
      <c r="WI77" s="68"/>
      <c r="WJ77" s="68"/>
      <c r="WK77" s="68"/>
      <c r="WL77" s="68"/>
      <c r="WM77" s="68"/>
      <c r="WN77" s="68"/>
      <c r="WO77" s="68"/>
      <c r="WP77" s="68"/>
      <c r="WQ77" s="68"/>
      <c r="WR77" s="68"/>
      <c r="WS77" s="68"/>
      <c r="WT77" s="68"/>
      <c r="WU77" s="68"/>
      <c r="WV77" s="68"/>
      <c r="WW77" s="68"/>
      <c r="WX77" s="68"/>
      <c r="WY77" s="68"/>
      <c r="WZ77" s="68"/>
      <c r="XA77" s="68"/>
      <c r="XB77" s="68"/>
      <c r="XC77" s="68"/>
      <c r="XD77" s="68"/>
      <c r="XE77" s="68"/>
      <c r="XF77" s="68"/>
      <c r="XG77" s="68"/>
      <c r="XH77" s="68"/>
      <c r="XI77" s="68"/>
      <c r="XJ77" s="68"/>
      <c r="XK77" s="68"/>
      <c r="XL77" s="68"/>
      <c r="XM77" s="68"/>
      <c r="XN77" s="68"/>
      <c r="XO77" s="68"/>
      <c r="XP77" s="68"/>
      <c r="XQ77" s="68"/>
      <c r="XR77" s="68"/>
      <c r="XS77" s="68"/>
      <c r="XT77" s="68"/>
      <c r="XU77" s="68"/>
      <c r="XV77" s="68"/>
      <c r="XW77" s="68"/>
      <c r="XX77" s="68"/>
      <c r="XY77" s="68"/>
      <c r="XZ77" s="68"/>
      <c r="YA77" s="68"/>
      <c r="YB77" s="68"/>
      <c r="YC77" s="68"/>
      <c r="YD77" s="68"/>
      <c r="YE77" s="68"/>
      <c r="YF77" s="68"/>
      <c r="YG77" s="68"/>
      <c r="YH77" s="68"/>
      <c r="YI77" s="68"/>
      <c r="YJ77" s="68"/>
      <c r="YK77" s="68"/>
      <c r="YL77" s="68"/>
      <c r="YM77" s="68"/>
      <c r="YN77" s="68"/>
      <c r="YO77" s="68"/>
      <c r="YP77" s="68"/>
      <c r="YQ77" s="68"/>
      <c r="YR77" s="68"/>
      <c r="YS77" s="68"/>
      <c r="YT77" s="68"/>
      <c r="YU77" s="68"/>
      <c r="YV77" s="68"/>
      <c r="YW77" s="68"/>
      <c r="YX77" s="68"/>
      <c r="YY77" s="68"/>
      <c r="YZ77" s="68"/>
      <c r="ZA77" s="68"/>
      <c r="ZB77" s="68"/>
      <c r="ZC77" s="68"/>
      <c r="ZD77" s="68"/>
      <c r="ZE77" s="68"/>
      <c r="ZF77" s="68"/>
      <c r="ZG77" s="68"/>
      <c r="ZH77" s="68"/>
      <c r="ZI77" s="68"/>
      <c r="ZJ77" s="68"/>
      <c r="ZK77" s="68"/>
      <c r="ZL77" s="68"/>
      <c r="ZM77" s="68"/>
      <c r="ZN77" s="68"/>
      <c r="ZO77" s="68"/>
      <c r="ZP77" s="68"/>
      <c r="ZQ77" s="68"/>
      <c r="ZR77" s="68"/>
      <c r="ZS77" s="68"/>
      <c r="ZT77" s="68"/>
      <c r="ZU77" s="68"/>
      <c r="ZV77" s="68"/>
      <c r="ZW77" s="68"/>
      <c r="ZX77" s="68"/>
      <c r="ZY77" s="68"/>
      <c r="ZZ77" s="68"/>
      <c r="AAA77" s="68"/>
      <c r="AAB77" s="68"/>
      <c r="AAC77" s="68"/>
      <c r="AAD77" s="68"/>
      <c r="AAE77" s="68"/>
      <c r="AAF77" s="68"/>
      <c r="AAG77" s="68"/>
      <c r="AAH77" s="68"/>
      <c r="AAI77" s="68"/>
      <c r="AAJ77" s="68"/>
      <c r="AAK77" s="68"/>
      <c r="AAL77" s="68"/>
      <c r="AAM77" s="68"/>
      <c r="AAN77" s="68"/>
      <c r="AAO77" s="68"/>
      <c r="AAP77" s="68"/>
      <c r="AAQ77" s="68"/>
      <c r="AAR77" s="68"/>
      <c r="AAS77" s="68"/>
      <c r="AAT77" s="68"/>
      <c r="AAU77" s="68"/>
      <c r="AAV77" s="68"/>
      <c r="AAW77" s="68"/>
      <c r="AAX77" s="68"/>
      <c r="AAY77" s="68"/>
      <c r="AAZ77" s="68"/>
      <c r="ABA77" s="68"/>
      <c r="ABB77" s="68"/>
      <c r="ABC77" s="68"/>
      <c r="ABD77" s="68"/>
      <c r="ABE77" s="68"/>
      <c r="ABF77" s="68"/>
      <c r="ABG77" s="68"/>
      <c r="ABH77" s="68"/>
      <c r="ABI77" s="68"/>
      <c r="ABJ77" s="68"/>
      <c r="ABK77" s="68"/>
      <c r="ABL77" s="68"/>
      <c r="ABM77" s="68"/>
      <c r="ABN77" s="68"/>
      <c r="ABO77" s="68"/>
      <c r="ABP77" s="68"/>
      <c r="ABQ77" s="68"/>
      <c r="ABR77" s="68"/>
      <c r="ABS77" s="68"/>
      <c r="ABT77" s="68"/>
      <c r="ABU77" s="68"/>
      <c r="ABV77" s="68"/>
      <c r="ABW77" s="68"/>
      <c r="ABX77" s="68"/>
      <c r="ABY77" s="68"/>
      <c r="ABZ77" s="68"/>
      <c r="ACA77" s="68"/>
      <c r="ACB77" s="68"/>
      <c r="ACC77" s="68"/>
      <c r="ACD77" s="68"/>
      <c r="ACE77" s="68"/>
      <c r="ACF77" s="68"/>
      <c r="ACG77" s="68"/>
      <c r="ACH77" s="68"/>
      <c r="ACI77" s="68"/>
      <c r="ACJ77" s="68"/>
      <c r="ACK77" s="68"/>
      <c r="ACL77" s="68"/>
      <c r="ACM77" s="68"/>
      <c r="ACN77" s="68"/>
      <c r="ACO77" s="68"/>
      <c r="ACP77" s="68"/>
      <c r="ACQ77" s="68"/>
      <c r="ACR77" s="68"/>
      <c r="ACS77" s="68"/>
      <c r="ACT77" s="68"/>
      <c r="ACU77" s="68"/>
      <c r="ACV77" s="68"/>
      <c r="ACW77" s="68"/>
      <c r="ACX77" s="68"/>
      <c r="ACY77" s="68"/>
      <c r="ACZ77" s="68"/>
      <c r="ADA77" s="68"/>
      <c r="ADB77" s="68"/>
      <c r="ADC77" s="68"/>
      <c r="ADD77" s="68"/>
      <c r="ADE77" s="68"/>
      <c r="ADF77" s="68"/>
      <c r="ADG77" s="68"/>
      <c r="ADH77" s="68"/>
      <c r="ADI77" s="68"/>
      <c r="ADJ77" s="68"/>
      <c r="ADK77" s="68"/>
      <c r="ADL77" s="68"/>
      <c r="ADM77" s="68"/>
      <c r="ADN77" s="68"/>
      <c r="ADO77" s="68"/>
      <c r="ADP77" s="68"/>
      <c r="ADQ77" s="68"/>
      <c r="ADR77" s="68"/>
      <c r="ADS77" s="68"/>
      <c r="ADT77" s="68"/>
      <c r="ADU77" s="68"/>
      <c r="ADV77" s="68"/>
      <c r="ADW77" s="68"/>
      <c r="ADX77" s="68"/>
      <c r="ADY77" s="68"/>
      <c r="ADZ77" s="68"/>
      <c r="AEA77" s="68"/>
      <c r="AEB77" s="68"/>
      <c r="AEC77" s="68"/>
      <c r="AED77" s="68"/>
      <c r="AEE77" s="68"/>
      <c r="AEF77" s="68"/>
      <c r="AEG77" s="68"/>
      <c r="AEH77" s="68"/>
      <c r="AEI77" s="68"/>
      <c r="AEJ77" s="68"/>
      <c r="AEK77" s="68"/>
      <c r="AEL77" s="68"/>
      <c r="AEM77" s="68"/>
      <c r="AEN77" s="68"/>
      <c r="AEO77" s="68"/>
      <c r="AEP77" s="68"/>
      <c r="AEQ77" s="68"/>
      <c r="AER77" s="68"/>
      <c r="AES77" s="68"/>
      <c r="AET77" s="68"/>
      <c r="AEU77" s="68"/>
      <c r="AEV77" s="68"/>
      <c r="AEW77" s="68"/>
      <c r="AEX77" s="68"/>
      <c r="AEY77" s="68"/>
      <c r="AEZ77" s="68"/>
      <c r="AFA77" s="68"/>
      <c r="AFB77" s="68"/>
      <c r="AFC77" s="68"/>
      <c r="AFD77" s="68"/>
      <c r="AFE77" s="68"/>
      <c r="AFF77" s="68"/>
      <c r="AFG77" s="68"/>
      <c r="AFH77" s="68"/>
      <c r="AFI77" s="68"/>
      <c r="AFJ77" s="68"/>
      <c r="AFK77" s="68"/>
      <c r="AFL77" s="68"/>
      <c r="AFM77" s="68"/>
      <c r="AFN77" s="68"/>
      <c r="AFO77" s="68"/>
      <c r="AFP77" s="68"/>
      <c r="AFQ77" s="68"/>
      <c r="AFR77" s="68"/>
      <c r="AFS77" s="68"/>
      <c r="AFT77" s="68"/>
      <c r="AFU77" s="68"/>
      <c r="AFV77" s="68"/>
      <c r="AFW77" s="68"/>
      <c r="AFX77" s="68"/>
      <c r="AFY77" s="68"/>
      <c r="AFZ77" s="68"/>
      <c r="AGA77" s="68"/>
      <c r="AGB77" s="68"/>
      <c r="AGC77" s="68"/>
      <c r="AGD77" s="68"/>
      <c r="AGE77" s="68"/>
      <c r="AGF77" s="68"/>
      <c r="AGG77" s="68"/>
      <c r="AGH77" s="68"/>
      <c r="AGI77" s="68"/>
      <c r="AGJ77" s="68"/>
      <c r="AGK77" s="68"/>
      <c r="AGL77" s="68"/>
      <c r="AGM77" s="68"/>
      <c r="AGN77" s="68"/>
      <c r="AGO77" s="68"/>
      <c r="AGP77" s="68"/>
      <c r="AGQ77" s="68"/>
      <c r="AGR77" s="68"/>
      <c r="AGS77" s="68"/>
      <c r="AGT77" s="68"/>
      <c r="AGU77" s="68"/>
      <c r="AGV77" s="68"/>
      <c r="AGW77" s="68"/>
      <c r="AGX77" s="68"/>
      <c r="AGY77" s="68"/>
      <c r="AGZ77" s="68"/>
      <c r="AHA77" s="68"/>
      <c r="AHB77" s="68"/>
      <c r="AHC77" s="68"/>
      <c r="AHD77" s="68"/>
      <c r="AHE77" s="68"/>
      <c r="AHF77" s="68"/>
      <c r="AHG77" s="68"/>
      <c r="AHH77" s="68"/>
      <c r="AHI77" s="68"/>
      <c r="AHJ77" s="68"/>
      <c r="AHK77" s="68"/>
      <c r="AHL77" s="68"/>
      <c r="AHM77" s="68"/>
      <c r="AHN77" s="68"/>
      <c r="AHO77" s="68"/>
      <c r="AHP77" s="68"/>
      <c r="AHQ77" s="68"/>
      <c r="AHR77" s="68"/>
      <c r="AHS77" s="68"/>
      <c r="AHT77" s="68"/>
      <c r="AHU77" s="68"/>
      <c r="AHV77" s="68"/>
      <c r="AHW77" s="68"/>
      <c r="AHX77" s="68"/>
      <c r="AHY77" s="68"/>
      <c r="AHZ77" s="68"/>
      <c r="AIA77" s="68"/>
      <c r="AIB77" s="68"/>
      <c r="AIC77" s="68"/>
      <c r="AID77" s="68"/>
      <c r="AIE77" s="68"/>
      <c r="AIF77" s="68"/>
      <c r="AIG77" s="68"/>
      <c r="AIH77" s="68"/>
      <c r="AII77" s="68"/>
      <c r="AIJ77" s="68"/>
      <c r="AIK77" s="68"/>
      <c r="AIL77" s="68"/>
      <c r="AIM77" s="68"/>
      <c r="AIN77" s="68"/>
      <c r="AIO77" s="68"/>
      <c r="AIP77" s="68"/>
      <c r="AIQ77" s="68"/>
      <c r="AIR77" s="68"/>
      <c r="AIS77" s="68"/>
      <c r="AIT77" s="68"/>
      <c r="AIU77" s="68"/>
      <c r="AIV77" s="68"/>
      <c r="AIW77" s="68"/>
      <c r="AIX77" s="68"/>
      <c r="AIY77" s="68"/>
      <c r="AIZ77" s="68"/>
      <c r="AJA77" s="68"/>
      <c r="AJB77" s="68"/>
      <c r="AJC77" s="68"/>
      <c r="AJD77" s="68"/>
      <c r="AJE77" s="68"/>
      <c r="AJF77" s="68"/>
      <c r="AJG77" s="68"/>
      <c r="AJH77" s="68"/>
      <c r="AJI77" s="68"/>
      <c r="AJJ77" s="68"/>
      <c r="AJK77" s="68"/>
      <c r="AJL77" s="68"/>
      <c r="AJM77" s="68"/>
      <c r="AJN77" s="68"/>
      <c r="AJO77" s="68"/>
      <c r="AJP77" s="68"/>
      <c r="AJQ77" s="68"/>
      <c r="AJR77" s="68"/>
      <c r="AJS77" s="68"/>
      <c r="AJT77" s="68"/>
      <c r="AJU77" s="68"/>
      <c r="AJV77" s="68"/>
      <c r="AJW77" s="68"/>
      <c r="AJX77" s="68"/>
      <c r="AJY77" s="68"/>
      <c r="AJZ77" s="68"/>
      <c r="AKA77" s="68"/>
      <c r="AKB77" s="68"/>
      <c r="AKC77" s="68"/>
      <c r="AKD77" s="68"/>
      <c r="AKE77" s="68"/>
      <c r="AKF77" s="68"/>
      <c r="AKG77" s="68"/>
      <c r="AKH77" s="68"/>
      <c r="AKI77" s="68"/>
      <c r="AKJ77" s="68"/>
      <c r="AKK77" s="68"/>
      <c r="AKL77" s="68"/>
      <c r="AKM77" s="68"/>
      <c r="AKN77" s="68"/>
      <c r="AKO77" s="68"/>
      <c r="AKP77" s="68"/>
      <c r="AKQ77" s="68"/>
      <c r="AKR77" s="68"/>
      <c r="AKS77" s="68"/>
      <c r="AKT77" s="68"/>
      <c r="AKU77" s="68"/>
      <c r="AKV77" s="68"/>
      <c r="AKW77" s="68"/>
      <c r="AKX77" s="68"/>
      <c r="AKY77" s="68"/>
      <c r="AKZ77" s="68"/>
      <c r="ALA77" s="68"/>
      <c r="ALB77" s="68"/>
      <c r="ALC77" s="68"/>
      <c r="ALD77" s="68"/>
      <c r="ALE77" s="68"/>
      <c r="ALF77" s="68"/>
      <c r="ALG77" s="68"/>
      <c r="ALH77" s="68"/>
      <c r="ALI77" s="68"/>
      <c r="ALJ77" s="68"/>
      <c r="ALK77" s="68"/>
      <c r="ALL77" s="68"/>
      <c r="ALM77" s="68"/>
      <c r="ALN77" s="68"/>
      <c r="ALO77" s="68"/>
      <c r="ALP77" s="68"/>
      <c r="ALQ77" s="68"/>
      <c r="ALR77" s="68"/>
      <c r="ALS77" s="68"/>
      <c r="ALT77" s="68"/>
      <c r="ALU77" s="68"/>
      <c r="ALV77" s="68"/>
      <c r="ALW77" s="68"/>
      <c r="ALX77" s="68"/>
      <c r="ALY77" s="68"/>
      <c r="ALZ77" s="68"/>
      <c r="AMA77" s="68"/>
      <c r="AMB77" s="68"/>
      <c r="AMC77" s="68"/>
      <c r="AMD77" s="68"/>
      <c r="AME77" s="68"/>
      <c r="AMF77" s="68"/>
      <c r="AMG77" s="68"/>
      <c r="AMH77" s="68"/>
      <c r="AMI77" s="68"/>
      <c r="AMJ77" s="68"/>
      <c r="AMK77" s="68"/>
      <c r="AML77" s="68"/>
      <c r="AMM77" s="68"/>
      <c r="AMN77" s="68"/>
      <c r="AMO77" s="68"/>
      <c r="AMP77" s="68"/>
      <c r="AMQ77" s="68"/>
      <c r="AMR77" s="68"/>
      <c r="AMS77" s="68"/>
      <c r="AMT77" s="68"/>
      <c r="AMU77" s="68"/>
      <c r="AMV77" s="68"/>
      <c r="AMW77" s="68"/>
      <c r="AMX77" s="68"/>
      <c r="AMY77" s="68"/>
      <c r="AMZ77" s="68"/>
      <c r="ANA77" s="68"/>
      <c r="ANB77" s="68"/>
      <c r="ANC77" s="68"/>
      <c r="AND77" s="68"/>
      <c r="ANE77" s="68"/>
      <c r="ANF77" s="68"/>
      <c r="ANG77" s="68"/>
      <c r="ANH77" s="68"/>
      <c r="ANI77" s="68"/>
      <c r="ANJ77" s="68"/>
      <c r="ANK77" s="68"/>
      <c r="ANL77" s="68"/>
      <c r="ANM77" s="68"/>
      <c r="ANN77" s="68"/>
      <c r="ANO77" s="68"/>
      <c r="ANP77" s="68"/>
      <c r="ANQ77" s="68"/>
      <c r="ANR77" s="68"/>
      <c r="ANS77" s="68"/>
      <c r="ANT77" s="68"/>
      <c r="ANU77" s="68"/>
      <c r="ANV77" s="68"/>
      <c r="ANW77" s="68"/>
      <c r="ANX77" s="68"/>
      <c r="ANY77" s="68"/>
      <c r="ANZ77" s="68"/>
      <c r="AOA77" s="68"/>
    </row>
    <row r="78" spans="1:1067" s="70" customFormat="1" x14ac:dyDescent="0.3">
      <c r="A78" s="68"/>
      <c r="B78" s="68"/>
      <c r="C78" s="68"/>
      <c r="D78" s="68"/>
      <c r="E78" s="68"/>
      <c r="F78" s="68"/>
      <c r="G78" s="68"/>
      <c r="H78" s="68"/>
      <c r="I78" s="68"/>
      <c r="J78" s="68"/>
      <c r="K78" s="68"/>
      <c r="L78" s="68"/>
      <c r="M78" s="68"/>
      <c r="N78" s="88"/>
      <c r="O78" s="88"/>
      <c r="P78" s="90"/>
      <c r="T78" s="64"/>
      <c r="U78" s="164"/>
      <c r="V78" s="111"/>
      <c r="W78" s="64"/>
      <c r="X78" s="64"/>
      <c r="Y78" s="64"/>
      <c r="AA78" s="67"/>
      <c r="AB78" s="67"/>
      <c r="AC78" s="117"/>
      <c r="AD78" s="67"/>
      <c r="AE78" s="67"/>
      <c r="AF78" s="67"/>
      <c r="AH78" s="64"/>
      <c r="AI78" s="64"/>
      <c r="AJ78" s="64"/>
      <c r="AK78" s="64"/>
      <c r="AL78" s="64"/>
      <c r="AM78" s="64"/>
      <c r="AO78" s="64"/>
      <c r="AP78" s="64"/>
      <c r="AQ78" s="64"/>
      <c r="AR78" s="64"/>
      <c r="AS78" s="64"/>
      <c r="AT78" s="64"/>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c r="FJ78" s="68"/>
      <c r="FK78" s="68"/>
      <c r="FL78" s="68"/>
      <c r="FM78" s="68"/>
      <c r="FN78" s="68"/>
      <c r="FO78" s="68"/>
      <c r="FP78" s="68"/>
      <c r="FQ78" s="68"/>
      <c r="FR78" s="68"/>
      <c r="FS78" s="68"/>
      <c r="FT78" s="68"/>
      <c r="FU78" s="68"/>
      <c r="FV78" s="68"/>
      <c r="FW78" s="68"/>
      <c r="FX78" s="68"/>
      <c r="FY78" s="68"/>
      <c r="FZ78" s="68"/>
      <c r="GA78" s="68"/>
      <c r="GB78" s="68"/>
      <c r="GC78" s="68"/>
      <c r="GD78" s="68"/>
      <c r="GE78" s="68"/>
      <c r="GF78" s="68"/>
      <c r="GG78" s="68"/>
      <c r="GH78" s="68"/>
      <c r="GI78" s="68"/>
      <c r="GJ78" s="68"/>
      <c r="GK78" s="68"/>
      <c r="GL78" s="68"/>
      <c r="GM78" s="68"/>
      <c r="GN78" s="68"/>
      <c r="GO78" s="68"/>
      <c r="GP78" s="68"/>
      <c r="GQ78" s="68"/>
      <c r="GR78" s="68"/>
      <c r="GS78" s="68"/>
      <c r="GT78" s="68"/>
      <c r="GU78" s="68"/>
      <c r="GV78" s="68"/>
      <c r="GW78" s="68"/>
      <c r="GX78" s="68"/>
      <c r="GY78" s="68"/>
      <c r="GZ78" s="68"/>
      <c r="HA78" s="68"/>
      <c r="HB78" s="68"/>
      <c r="HC78" s="68"/>
      <c r="HD78" s="68"/>
      <c r="HE78" s="68"/>
      <c r="HF78" s="68"/>
      <c r="HG78" s="68"/>
      <c r="HH78" s="68"/>
      <c r="HI78" s="68"/>
      <c r="HJ78" s="68"/>
      <c r="HK78" s="68"/>
      <c r="HL78" s="68"/>
      <c r="HM78" s="68"/>
      <c r="HN78" s="68"/>
      <c r="HO78" s="68"/>
      <c r="HP78" s="68"/>
      <c r="HQ78" s="68"/>
      <c r="HR78" s="68"/>
      <c r="HS78" s="68"/>
      <c r="HT78" s="68"/>
      <c r="HU78" s="68"/>
      <c r="HV78" s="68"/>
      <c r="HW78" s="68"/>
      <c r="HX78" s="68"/>
      <c r="HY78" s="68"/>
      <c r="HZ78" s="68"/>
      <c r="IA78" s="68"/>
      <c r="IB78" s="68"/>
      <c r="IC78" s="68"/>
      <c r="ID78" s="68"/>
      <c r="IE78" s="68"/>
      <c r="IF78" s="68"/>
      <c r="IG78" s="68"/>
      <c r="IH78" s="68"/>
      <c r="II78" s="68"/>
      <c r="IJ78" s="68"/>
      <c r="IK78" s="68"/>
      <c r="IL78" s="68"/>
      <c r="IM78" s="68"/>
      <c r="IN78" s="68"/>
      <c r="IO78" s="68"/>
      <c r="IP78" s="68"/>
      <c r="IQ78" s="68"/>
      <c r="IR78" s="68"/>
      <c r="IS78" s="68"/>
      <c r="IT78" s="68"/>
      <c r="IU78" s="68"/>
      <c r="IV78" s="68"/>
      <c r="IW78" s="68"/>
      <c r="IX78" s="68"/>
      <c r="IY78" s="68"/>
      <c r="IZ78" s="68"/>
      <c r="JA78" s="68"/>
      <c r="JB78" s="68"/>
      <c r="JC78" s="68"/>
      <c r="JD78" s="68"/>
      <c r="JE78" s="68"/>
      <c r="JF78" s="68"/>
      <c r="JG78" s="68"/>
      <c r="JH78" s="68"/>
      <c r="JI78" s="68"/>
      <c r="JJ78" s="68"/>
      <c r="JK78" s="68"/>
      <c r="JL78" s="68"/>
      <c r="JM78" s="68"/>
      <c r="JN78" s="68"/>
      <c r="JO78" s="68"/>
      <c r="JP78" s="68"/>
      <c r="JQ78" s="68"/>
      <c r="JR78" s="68"/>
      <c r="JS78" s="68"/>
      <c r="JT78" s="68"/>
      <c r="JU78" s="68"/>
      <c r="JV78" s="68"/>
      <c r="JW78" s="68"/>
      <c r="JX78" s="68"/>
      <c r="JY78" s="68"/>
      <c r="JZ78" s="68"/>
      <c r="KA78" s="68"/>
      <c r="KB78" s="68"/>
      <c r="KC78" s="68"/>
      <c r="KD78" s="68"/>
      <c r="KE78" s="68"/>
      <c r="KF78" s="68"/>
      <c r="KG78" s="68"/>
      <c r="KH78" s="68"/>
      <c r="KI78" s="68"/>
      <c r="KJ78" s="68"/>
      <c r="KK78" s="68"/>
      <c r="KL78" s="68"/>
      <c r="KM78" s="68"/>
      <c r="KN78" s="68"/>
      <c r="KO78" s="68"/>
      <c r="KP78" s="68"/>
      <c r="KQ78" s="68"/>
      <c r="KR78" s="68"/>
      <c r="KS78" s="68"/>
      <c r="KT78" s="68"/>
      <c r="KU78" s="68"/>
      <c r="KV78" s="68"/>
      <c r="KW78" s="68"/>
      <c r="KX78" s="68"/>
      <c r="KY78" s="68"/>
      <c r="KZ78" s="68"/>
      <c r="LA78" s="68"/>
      <c r="LB78" s="68"/>
      <c r="LC78" s="68"/>
      <c r="LD78" s="68"/>
      <c r="LE78" s="68"/>
      <c r="LF78" s="68"/>
      <c r="LG78" s="68"/>
      <c r="LH78" s="68"/>
      <c r="LI78" s="68"/>
      <c r="LJ78" s="68"/>
      <c r="LK78" s="68"/>
      <c r="LL78" s="68"/>
      <c r="LM78" s="68"/>
      <c r="LN78" s="68"/>
      <c r="LO78" s="68"/>
      <c r="LP78" s="68"/>
      <c r="LQ78" s="68"/>
      <c r="LR78" s="68"/>
      <c r="LS78" s="68"/>
      <c r="LT78" s="68"/>
      <c r="LU78" s="68"/>
      <c r="LV78" s="68"/>
      <c r="LW78" s="68"/>
      <c r="LX78" s="68"/>
      <c r="LY78" s="68"/>
      <c r="LZ78" s="68"/>
      <c r="MA78" s="68"/>
      <c r="MB78" s="68"/>
      <c r="MC78" s="68"/>
      <c r="MD78" s="68"/>
      <c r="ME78" s="68"/>
      <c r="MF78" s="68"/>
      <c r="MG78" s="68"/>
      <c r="MH78" s="68"/>
      <c r="MI78" s="68"/>
      <c r="MJ78" s="68"/>
      <c r="MK78" s="68"/>
      <c r="ML78" s="68"/>
      <c r="MM78" s="68"/>
      <c r="MN78" s="68"/>
      <c r="MO78" s="68"/>
      <c r="MP78" s="68"/>
      <c r="MQ78" s="68"/>
      <c r="MR78" s="68"/>
      <c r="MS78" s="68"/>
      <c r="MT78" s="68"/>
      <c r="MU78" s="68"/>
      <c r="MV78" s="68"/>
      <c r="MW78" s="68"/>
      <c r="MX78" s="68"/>
      <c r="MY78" s="68"/>
      <c r="MZ78" s="68"/>
      <c r="NA78" s="68"/>
      <c r="NB78" s="68"/>
      <c r="NC78" s="68"/>
      <c r="ND78" s="68"/>
      <c r="NE78" s="68"/>
      <c r="NF78" s="68"/>
      <c r="NG78" s="68"/>
      <c r="NH78" s="68"/>
      <c r="NI78" s="68"/>
      <c r="NJ78" s="68"/>
      <c r="NK78" s="68"/>
      <c r="NL78" s="68"/>
      <c r="NM78" s="68"/>
      <c r="NN78" s="68"/>
      <c r="NO78" s="68"/>
      <c r="NP78" s="68"/>
      <c r="NQ78" s="68"/>
      <c r="NR78" s="68"/>
      <c r="NS78" s="68"/>
      <c r="NT78" s="68"/>
      <c r="NU78" s="68"/>
      <c r="NV78" s="68"/>
      <c r="NW78" s="68"/>
      <c r="NX78" s="68"/>
      <c r="NY78" s="68"/>
      <c r="NZ78" s="68"/>
      <c r="OA78" s="68"/>
      <c r="OB78" s="68"/>
      <c r="OC78" s="68"/>
      <c r="OD78" s="68"/>
      <c r="OE78" s="68"/>
      <c r="OF78" s="68"/>
      <c r="OG78" s="68"/>
      <c r="OH78" s="68"/>
      <c r="OI78" s="68"/>
      <c r="OJ78" s="68"/>
      <c r="OK78" s="68"/>
      <c r="OL78" s="68"/>
      <c r="OM78" s="68"/>
      <c r="ON78" s="68"/>
      <c r="OO78" s="68"/>
      <c r="OP78" s="68"/>
      <c r="OQ78" s="68"/>
      <c r="OR78" s="68"/>
      <c r="OS78" s="68"/>
      <c r="OT78" s="68"/>
      <c r="OU78" s="68"/>
      <c r="OV78" s="68"/>
      <c r="OW78" s="68"/>
      <c r="OX78" s="68"/>
      <c r="OY78" s="68"/>
      <c r="OZ78" s="68"/>
      <c r="PA78" s="68"/>
      <c r="PB78" s="68"/>
      <c r="PC78" s="68"/>
      <c r="PD78" s="68"/>
      <c r="PE78" s="68"/>
      <c r="PF78" s="68"/>
      <c r="PG78" s="68"/>
      <c r="PH78" s="68"/>
      <c r="PI78" s="68"/>
      <c r="PJ78" s="68"/>
      <c r="PK78" s="68"/>
      <c r="PL78" s="68"/>
      <c r="PM78" s="68"/>
      <c r="PN78" s="68"/>
      <c r="PO78" s="68"/>
      <c r="PP78" s="68"/>
      <c r="PQ78" s="68"/>
      <c r="PR78" s="68"/>
      <c r="PS78" s="68"/>
      <c r="PT78" s="68"/>
      <c r="PU78" s="68"/>
      <c r="PV78" s="68"/>
      <c r="PW78" s="68"/>
      <c r="PX78" s="68"/>
      <c r="PY78" s="68"/>
      <c r="PZ78" s="68"/>
      <c r="QA78" s="68"/>
      <c r="QB78" s="68"/>
      <c r="QC78" s="68"/>
      <c r="QD78" s="68"/>
      <c r="QE78" s="68"/>
      <c r="QF78" s="68"/>
      <c r="QG78" s="68"/>
      <c r="QH78" s="68"/>
      <c r="QI78" s="68"/>
      <c r="QJ78" s="68"/>
      <c r="QK78" s="68"/>
      <c r="QL78" s="68"/>
      <c r="QM78" s="68"/>
      <c r="QN78" s="68"/>
      <c r="QO78" s="68"/>
      <c r="QP78" s="68"/>
      <c r="QQ78" s="68"/>
      <c r="QR78" s="68"/>
      <c r="QS78" s="68"/>
      <c r="QT78" s="68"/>
      <c r="QU78" s="68"/>
      <c r="QV78" s="68"/>
      <c r="QW78" s="68"/>
      <c r="QX78" s="68"/>
      <c r="QY78" s="68"/>
      <c r="QZ78" s="68"/>
      <c r="RA78" s="68"/>
      <c r="RB78" s="68"/>
      <c r="RC78" s="68"/>
      <c r="RD78" s="68"/>
      <c r="RE78" s="68"/>
      <c r="RF78" s="68"/>
      <c r="RG78" s="68"/>
      <c r="RH78" s="68"/>
      <c r="RI78" s="68"/>
      <c r="RJ78" s="68"/>
      <c r="RK78" s="68"/>
      <c r="RL78" s="68"/>
      <c r="RM78" s="68"/>
      <c r="RN78" s="68"/>
      <c r="RO78" s="68"/>
      <c r="RP78" s="68"/>
      <c r="RQ78" s="68"/>
      <c r="RR78" s="68"/>
      <c r="RS78" s="68"/>
      <c r="RT78" s="68"/>
      <c r="RU78" s="68"/>
      <c r="RV78" s="68"/>
      <c r="RW78" s="68"/>
      <c r="RX78" s="68"/>
      <c r="RY78" s="68"/>
      <c r="RZ78" s="68"/>
      <c r="SA78" s="68"/>
      <c r="SB78" s="68"/>
      <c r="SC78" s="68"/>
      <c r="SD78" s="68"/>
      <c r="SE78" s="68"/>
      <c r="SF78" s="68"/>
      <c r="SG78" s="68"/>
      <c r="SH78" s="68"/>
      <c r="SI78" s="68"/>
      <c r="SJ78" s="68"/>
      <c r="SK78" s="68"/>
      <c r="SL78" s="68"/>
      <c r="SM78" s="68"/>
      <c r="SN78" s="68"/>
      <c r="SO78" s="68"/>
      <c r="SP78" s="68"/>
      <c r="SQ78" s="68"/>
      <c r="SR78" s="68"/>
      <c r="SS78" s="68"/>
      <c r="ST78" s="68"/>
      <c r="SU78" s="68"/>
      <c r="SV78" s="68"/>
      <c r="SW78" s="68"/>
      <c r="SX78" s="68"/>
      <c r="SY78" s="68"/>
      <c r="SZ78" s="68"/>
      <c r="TA78" s="68"/>
      <c r="TB78" s="68"/>
      <c r="TC78" s="68"/>
      <c r="TD78" s="68"/>
      <c r="TE78" s="68"/>
      <c r="TF78" s="68"/>
      <c r="TG78" s="68"/>
      <c r="TH78" s="68"/>
      <c r="TI78" s="68"/>
      <c r="TJ78" s="68"/>
      <c r="TK78" s="68"/>
      <c r="TL78" s="68"/>
      <c r="TM78" s="68"/>
      <c r="TN78" s="68"/>
      <c r="TO78" s="68"/>
      <c r="TP78" s="68"/>
      <c r="TQ78" s="68"/>
      <c r="TR78" s="68"/>
      <c r="TS78" s="68"/>
      <c r="TT78" s="68"/>
      <c r="TU78" s="68"/>
      <c r="TV78" s="68"/>
      <c r="TW78" s="68"/>
      <c r="TX78" s="68"/>
      <c r="TY78" s="68"/>
      <c r="TZ78" s="68"/>
      <c r="UA78" s="68"/>
      <c r="UB78" s="68"/>
      <c r="UC78" s="68"/>
      <c r="UD78" s="68"/>
      <c r="UE78" s="68"/>
      <c r="UF78" s="68"/>
      <c r="UG78" s="68"/>
      <c r="UH78" s="68"/>
      <c r="UI78" s="68"/>
      <c r="UJ78" s="68"/>
      <c r="UK78" s="68"/>
      <c r="UL78" s="68"/>
      <c r="UM78" s="68"/>
      <c r="UN78" s="68"/>
      <c r="UO78" s="68"/>
      <c r="UP78" s="68"/>
      <c r="UQ78" s="68"/>
      <c r="UR78" s="68"/>
      <c r="US78" s="68"/>
      <c r="UT78" s="68"/>
      <c r="UU78" s="68"/>
      <c r="UV78" s="68"/>
      <c r="UW78" s="68"/>
      <c r="UX78" s="68"/>
      <c r="UY78" s="68"/>
      <c r="UZ78" s="68"/>
      <c r="VA78" s="68"/>
      <c r="VB78" s="68"/>
      <c r="VC78" s="68"/>
      <c r="VD78" s="68"/>
      <c r="VE78" s="68"/>
      <c r="VF78" s="68"/>
      <c r="VG78" s="68"/>
      <c r="VH78" s="68"/>
      <c r="VI78" s="68"/>
      <c r="VJ78" s="68"/>
      <c r="VK78" s="68"/>
      <c r="VL78" s="68"/>
      <c r="VM78" s="68"/>
      <c r="VN78" s="68"/>
      <c r="VO78" s="68"/>
      <c r="VP78" s="68"/>
      <c r="VQ78" s="68"/>
      <c r="VR78" s="68"/>
      <c r="VS78" s="68"/>
      <c r="VT78" s="68"/>
      <c r="VU78" s="68"/>
      <c r="VV78" s="68"/>
      <c r="VW78" s="68"/>
      <c r="VX78" s="68"/>
      <c r="VY78" s="68"/>
      <c r="VZ78" s="68"/>
      <c r="WA78" s="68"/>
      <c r="WB78" s="68"/>
      <c r="WC78" s="68"/>
      <c r="WD78" s="68"/>
      <c r="WE78" s="68"/>
      <c r="WF78" s="68"/>
      <c r="WG78" s="68"/>
      <c r="WH78" s="68"/>
      <c r="WI78" s="68"/>
      <c r="WJ78" s="68"/>
      <c r="WK78" s="68"/>
      <c r="WL78" s="68"/>
      <c r="WM78" s="68"/>
      <c r="WN78" s="68"/>
      <c r="WO78" s="68"/>
      <c r="WP78" s="68"/>
      <c r="WQ78" s="68"/>
      <c r="WR78" s="68"/>
      <c r="WS78" s="68"/>
      <c r="WT78" s="68"/>
      <c r="WU78" s="68"/>
      <c r="WV78" s="68"/>
      <c r="WW78" s="68"/>
      <c r="WX78" s="68"/>
      <c r="WY78" s="68"/>
      <c r="WZ78" s="68"/>
      <c r="XA78" s="68"/>
      <c r="XB78" s="68"/>
      <c r="XC78" s="68"/>
      <c r="XD78" s="68"/>
      <c r="XE78" s="68"/>
      <c r="XF78" s="68"/>
      <c r="XG78" s="68"/>
      <c r="XH78" s="68"/>
      <c r="XI78" s="68"/>
      <c r="XJ78" s="68"/>
      <c r="XK78" s="68"/>
      <c r="XL78" s="68"/>
      <c r="XM78" s="68"/>
      <c r="XN78" s="68"/>
      <c r="XO78" s="68"/>
      <c r="XP78" s="68"/>
      <c r="XQ78" s="68"/>
      <c r="XR78" s="68"/>
      <c r="XS78" s="68"/>
      <c r="XT78" s="68"/>
      <c r="XU78" s="68"/>
      <c r="XV78" s="68"/>
      <c r="XW78" s="68"/>
      <c r="XX78" s="68"/>
      <c r="XY78" s="68"/>
      <c r="XZ78" s="68"/>
      <c r="YA78" s="68"/>
      <c r="YB78" s="68"/>
      <c r="YC78" s="68"/>
      <c r="YD78" s="68"/>
      <c r="YE78" s="68"/>
      <c r="YF78" s="68"/>
      <c r="YG78" s="68"/>
      <c r="YH78" s="68"/>
      <c r="YI78" s="68"/>
      <c r="YJ78" s="68"/>
      <c r="YK78" s="68"/>
      <c r="YL78" s="68"/>
      <c r="YM78" s="68"/>
      <c r="YN78" s="68"/>
      <c r="YO78" s="68"/>
      <c r="YP78" s="68"/>
      <c r="YQ78" s="68"/>
      <c r="YR78" s="68"/>
      <c r="YS78" s="68"/>
      <c r="YT78" s="68"/>
      <c r="YU78" s="68"/>
      <c r="YV78" s="68"/>
      <c r="YW78" s="68"/>
      <c r="YX78" s="68"/>
      <c r="YY78" s="68"/>
      <c r="YZ78" s="68"/>
      <c r="ZA78" s="68"/>
      <c r="ZB78" s="68"/>
      <c r="ZC78" s="68"/>
      <c r="ZD78" s="68"/>
      <c r="ZE78" s="68"/>
      <c r="ZF78" s="68"/>
      <c r="ZG78" s="68"/>
      <c r="ZH78" s="68"/>
      <c r="ZI78" s="68"/>
      <c r="ZJ78" s="68"/>
      <c r="ZK78" s="68"/>
      <c r="ZL78" s="68"/>
      <c r="ZM78" s="68"/>
      <c r="ZN78" s="68"/>
      <c r="ZO78" s="68"/>
      <c r="ZP78" s="68"/>
      <c r="ZQ78" s="68"/>
      <c r="ZR78" s="68"/>
      <c r="ZS78" s="68"/>
      <c r="ZT78" s="68"/>
      <c r="ZU78" s="68"/>
      <c r="ZV78" s="68"/>
      <c r="ZW78" s="68"/>
      <c r="ZX78" s="68"/>
      <c r="ZY78" s="68"/>
      <c r="ZZ78" s="68"/>
      <c r="AAA78" s="68"/>
      <c r="AAB78" s="68"/>
      <c r="AAC78" s="68"/>
      <c r="AAD78" s="68"/>
      <c r="AAE78" s="68"/>
      <c r="AAF78" s="68"/>
      <c r="AAG78" s="68"/>
      <c r="AAH78" s="68"/>
      <c r="AAI78" s="68"/>
      <c r="AAJ78" s="68"/>
      <c r="AAK78" s="68"/>
      <c r="AAL78" s="68"/>
      <c r="AAM78" s="68"/>
      <c r="AAN78" s="68"/>
      <c r="AAO78" s="68"/>
      <c r="AAP78" s="68"/>
      <c r="AAQ78" s="68"/>
      <c r="AAR78" s="68"/>
      <c r="AAS78" s="68"/>
      <c r="AAT78" s="68"/>
      <c r="AAU78" s="68"/>
      <c r="AAV78" s="68"/>
      <c r="AAW78" s="68"/>
      <c r="AAX78" s="68"/>
      <c r="AAY78" s="68"/>
      <c r="AAZ78" s="68"/>
      <c r="ABA78" s="68"/>
      <c r="ABB78" s="68"/>
      <c r="ABC78" s="68"/>
      <c r="ABD78" s="68"/>
      <c r="ABE78" s="68"/>
      <c r="ABF78" s="68"/>
      <c r="ABG78" s="68"/>
      <c r="ABH78" s="68"/>
      <c r="ABI78" s="68"/>
      <c r="ABJ78" s="68"/>
      <c r="ABK78" s="68"/>
      <c r="ABL78" s="68"/>
      <c r="ABM78" s="68"/>
      <c r="ABN78" s="68"/>
      <c r="ABO78" s="68"/>
      <c r="ABP78" s="68"/>
      <c r="ABQ78" s="68"/>
      <c r="ABR78" s="68"/>
      <c r="ABS78" s="68"/>
      <c r="ABT78" s="68"/>
      <c r="ABU78" s="68"/>
      <c r="ABV78" s="68"/>
      <c r="ABW78" s="68"/>
      <c r="ABX78" s="68"/>
      <c r="ABY78" s="68"/>
      <c r="ABZ78" s="68"/>
      <c r="ACA78" s="68"/>
      <c r="ACB78" s="68"/>
      <c r="ACC78" s="68"/>
      <c r="ACD78" s="68"/>
      <c r="ACE78" s="68"/>
      <c r="ACF78" s="68"/>
      <c r="ACG78" s="68"/>
      <c r="ACH78" s="68"/>
      <c r="ACI78" s="68"/>
      <c r="ACJ78" s="68"/>
      <c r="ACK78" s="68"/>
      <c r="ACL78" s="68"/>
      <c r="ACM78" s="68"/>
      <c r="ACN78" s="68"/>
      <c r="ACO78" s="68"/>
      <c r="ACP78" s="68"/>
      <c r="ACQ78" s="68"/>
      <c r="ACR78" s="68"/>
      <c r="ACS78" s="68"/>
      <c r="ACT78" s="68"/>
      <c r="ACU78" s="68"/>
      <c r="ACV78" s="68"/>
      <c r="ACW78" s="68"/>
      <c r="ACX78" s="68"/>
      <c r="ACY78" s="68"/>
      <c r="ACZ78" s="68"/>
      <c r="ADA78" s="68"/>
      <c r="ADB78" s="68"/>
      <c r="ADC78" s="68"/>
      <c r="ADD78" s="68"/>
      <c r="ADE78" s="68"/>
      <c r="ADF78" s="68"/>
      <c r="ADG78" s="68"/>
      <c r="ADH78" s="68"/>
      <c r="ADI78" s="68"/>
      <c r="ADJ78" s="68"/>
      <c r="ADK78" s="68"/>
      <c r="ADL78" s="68"/>
      <c r="ADM78" s="68"/>
      <c r="ADN78" s="68"/>
      <c r="ADO78" s="68"/>
      <c r="ADP78" s="68"/>
      <c r="ADQ78" s="68"/>
      <c r="ADR78" s="68"/>
      <c r="ADS78" s="68"/>
      <c r="ADT78" s="68"/>
      <c r="ADU78" s="68"/>
      <c r="ADV78" s="68"/>
      <c r="ADW78" s="68"/>
      <c r="ADX78" s="68"/>
      <c r="ADY78" s="68"/>
      <c r="ADZ78" s="68"/>
      <c r="AEA78" s="68"/>
      <c r="AEB78" s="68"/>
      <c r="AEC78" s="68"/>
      <c r="AED78" s="68"/>
      <c r="AEE78" s="68"/>
      <c r="AEF78" s="68"/>
      <c r="AEG78" s="68"/>
      <c r="AEH78" s="68"/>
      <c r="AEI78" s="68"/>
      <c r="AEJ78" s="68"/>
      <c r="AEK78" s="68"/>
      <c r="AEL78" s="68"/>
      <c r="AEM78" s="68"/>
      <c r="AEN78" s="68"/>
      <c r="AEO78" s="68"/>
      <c r="AEP78" s="68"/>
      <c r="AEQ78" s="68"/>
      <c r="AER78" s="68"/>
      <c r="AES78" s="68"/>
      <c r="AET78" s="68"/>
      <c r="AEU78" s="68"/>
      <c r="AEV78" s="68"/>
      <c r="AEW78" s="68"/>
      <c r="AEX78" s="68"/>
      <c r="AEY78" s="68"/>
      <c r="AEZ78" s="68"/>
      <c r="AFA78" s="68"/>
      <c r="AFB78" s="68"/>
      <c r="AFC78" s="68"/>
      <c r="AFD78" s="68"/>
      <c r="AFE78" s="68"/>
      <c r="AFF78" s="68"/>
      <c r="AFG78" s="68"/>
      <c r="AFH78" s="68"/>
      <c r="AFI78" s="68"/>
      <c r="AFJ78" s="68"/>
      <c r="AFK78" s="68"/>
      <c r="AFL78" s="68"/>
      <c r="AFM78" s="68"/>
      <c r="AFN78" s="68"/>
      <c r="AFO78" s="68"/>
      <c r="AFP78" s="68"/>
      <c r="AFQ78" s="68"/>
      <c r="AFR78" s="68"/>
      <c r="AFS78" s="68"/>
      <c r="AFT78" s="68"/>
      <c r="AFU78" s="68"/>
      <c r="AFV78" s="68"/>
      <c r="AFW78" s="68"/>
      <c r="AFX78" s="68"/>
      <c r="AFY78" s="68"/>
      <c r="AFZ78" s="68"/>
      <c r="AGA78" s="68"/>
      <c r="AGB78" s="68"/>
      <c r="AGC78" s="68"/>
      <c r="AGD78" s="68"/>
      <c r="AGE78" s="68"/>
      <c r="AGF78" s="68"/>
      <c r="AGG78" s="68"/>
      <c r="AGH78" s="68"/>
      <c r="AGI78" s="68"/>
      <c r="AGJ78" s="68"/>
      <c r="AGK78" s="68"/>
      <c r="AGL78" s="68"/>
      <c r="AGM78" s="68"/>
      <c r="AGN78" s="68"/>
      <c r="AGO78" s="68"/>
      <c r="AGP78" s="68"/>
      <c r="AGQ78" s="68"/>
      <c r="AGR78" s="68"/>
      <c r="AGS78" s="68"/>
      <c r="AGT78" s="68"/>
      <c r="AGU78" s="68"/>
      <c r="AGV78" s="68"/>
      <c r="AGW78" s="68"/>
      <c r="AGX78" s="68"/>
      <c r="AGY78" s="68"/>
      <c r="AGZ78" s="68"/>
      <c r="AHA78" s="68"/>
      <c r="AHB78" s="68"/>
      <c r="AHC78" s="68"/>
      <c r="AHD78" s="68"/>
      <c r="AHE78" s="68"/>
      <c r="AHF78" s="68"/>
      <c r="AHG78" s="68"/>
      <c r="AHH78" s="68"/>
      <c r="AHI78" s="68"/>
      <c r="AHJ78" s="68"/>
      <c r="AHK78" s="68"/>
      <c r="AHL78" s="68"/>
      <c r="AHM78" s="68"/>
      <c r="AHN78" s="68"/>
      <c r="AHO78" s="68"/>
      <c r="AHP78" s="68"/>
      <c r="AHQ78" s="68"/>
      <c r="AHR78" s="68"/>
      <c r="AHS78" s="68"/>
      <c r="AHT78" s="68"/>
      <c r="AHU78" s="68"/>
      <c r="AHV78" s="68"/>
      <c r="AHW78" s="68"/>
      <c r="AHX78" s="68"/>
      <c r="AHY78" s="68"/>
      <c r="AHZ78" s="68"/>
      <c r="AIA78" s="68"/>
      <c r="AIB78" s="68"/>
      <c r="AIC78" s="68"/>
      <c r="AID78" s="68"/>
      <c r="AIE78" s="68"/>
      <c r="AIF78" s="68"/>
      <c r="AIG78" s="68"/>
      <c r="AIH78" s="68"/>
      <c r="AII78" s="68"/>
      <c r="AIJ78" s="68"/>
      <c r="AIK78" s="68"/>
      <c r="AIL78" s="68"/>
      <c r="AIM78" s="68"/>
      <c r="AIN78" s="68"/>
      <c r="AIO78" s="68"/>
      <c r="AIP78" s="68"/>
      <c r="AIQ78" s="68"/>
      <c r="AIR78" s="68"/>
      <c r="AIS78" s="68"/>
      <c r="AIT78" s="68"/>
      <c r="AIU78" s="68"/>
      <c r="AIV78" s="68"/>
      <c r="AIW78" s="68"/>
      <c r="AIX78" s="68"/>
      <c r="AIY78" s="68"/>
      <c r="AIZ78" s="68"/>
      <c r="AJA78" s="68"/>
      <c r="AJB78" s="68"/>
      <c r="AJC78" s="68"/>
      <c r="AJD78" s="68"/>
      <c r="AJE78" s="68"/>
      <c r="AJF78" s="68"/>
      <c r="AJG78" s="68"/>
      <c r="AJH78" s="68"/>
      <c r="AJI78" s="68"/>
      <c r="AJJ78" s="68"/>
      <c r="AJK78" s="68"/>
      <c r="AJL78" s="68"/>
      <c r="AJM78" s="68"/>
      <c r="AJN78" s="68"/>
      <c r="AJO78" s="68"/>
      <c r="AJP78" s="68"/>
      <c r="AJQ78" s="68"/>
      <c r="AJR78" s="68"/>
      <c r="AJS78" s="68"/>
      <c r="AJT78" s="68"/>
      <c r="AJU78" s="68"/>
      <c r="AJV78" s="68"/>
      <c r="AJW78" s="68"/>
      <c r="AJX78" s="68"/>
      <c r="AJY78" s="68"/>
      <c r="AJZ78" s="68"/>
      <c r="AKA78" s="68"/>
      <c r="AKB78" s="68"/>
      <c r="AKC78" s="68"/>
      <c r="AKD78" s="68"/>
      <c r="AKE78" s="68"/>
      <c r="AKF78" s="68"/>
      <c r="AKG78" s="68"/>
      <c r="AKH78" s="68"/>
      <c r="AKI78" s="68"/>
      <c r="AKJ78" s="68"/>
      <c r="AKK78" s="68"/>
      <c r="AKL78" s="68"/>
      <c r="AKM78" s="68"/>
      <c r="AKN78" s="68"/>
      <c r="AKO78" s="68"/>
      <c r="AKP78" s="68"/>
      <c r="AKQ78" s="68"/>
      <c r="AKR78" s="68"/>
      <c r="AKS78" s="68"/>
      <c r="AKT78" s="68"/>
      <c r="AKU78" s="68"/>
      <c r="AKV78" s="68"/>
      <c r="AKW78" s="68"/>
      <c r="AKX78" s="68"/>
      <c r="AKY78" s="68"/>
      <c r="AKZ78" s="68"/>
      <c r="ALA78" s="68"/>
      <c r="ALB78" s="68"/>
      <c r="ALC78" s="68"/>
      <c r="ALD78" s="68"/>
      <c r="ALE78" s="68"/>
      <c r="ALF78" s="68"/>
      <c r="ALG78" s="68"/>
      <c r="ALH78" s="68"/>
      <c r="ALI78" s="68"/>
      <c r="ALJ78" s="68"/>
      <c r="ALK78" s="68"/>
      <c r="ALL78" s="68"/>
      <c r="ALM78" s="68"/>
      <c r="ALN78" s="68"/>
      <c r="ALO78" s="68"/>
      <c r="ALP78" s="68"/>
      <c r="ALQ78" s="68"/>
      <c r="ALR78" s="68"/>
      <c r="ALS78" s="68"/>
      <c r="ALT78" s="68"/>
      <c r="ALU78" s="68"/>
      <c r="ALV78" s="68"/>
      <c r="ALW78" s="68"/>
      <c r="ALX78" s="68"/>
      <c r="ALY78" s="68"/>
      <c r="ALZ78" s="68"/>
      <c r="AMA78" s="68"/>
      <c r="AMB78" s="68"/>
      <c r="AMC78" s="68"/>
      <c r="AMD78" s="68"/>
      <c r="AME78" s="68"/>
      <c r="AMF78" s="68"/>
      <c r="AMG78" s="68"/>
      <c r="AMH78" s="68"/>
      <c r="AMI78" s="68"/>
      <c r="AMJ78" s="68"/>
      <c r="AMK78" s="68"/>
      <c r="AML78" s="68"/>
      <c r="AMM78" s="68"/>
      <c r="AMN78" s="68"/>
      <c r="AMO78" s="68"/>
      <c r="AMP78" s="68"/>
      <c r="AMQ78" s="68"/>
      <c r="AMR78" s="68"/>
      <c r="AMS78" s="68"/>
      <c r="AMT78" s="68"/>
      <c r="AMU78" s="68"/>
      <c r="AMV78" s="68"/>
      <c r="AMW78" s="68"/>
      <c r="AMX78" s="68"/>
      <c r="AMY78" s="68"/>
      <c r="AMZ78" s="68"/>
      <c r="ANA78" s="68"/>
      <c r="ANB78" s="68"/>
      <c r="ANC78" s="68"/>
      <c r="AND78" s="68"/>
      <c r="ANE78" s="68"/>
      <c r="ANF78" s="68"/>
      <c r="ANG78" s="68"/>
      <c r="ANH78" s="68"/>
      <c r="ANI78" s="68"/>
      <c r="ANJ78" s="68"/>
      <c r="ANK78" s="68"/>
      <c r="ANL78" s="68"/>
      <c r="ANM78" s="68"/>
      <c r="ANN78" s="68"/>
      <c r="ANO78" s="68"/>
      <c r="ANP78" s="68"/>
      <c r="ANQ78" s="68"/>
      <c r="ANR78" s="68"/>
      <c r="ANS78" s="68"/>
      <c r="ANT78" s="68"/>
      <c r="ANU78" s="68"/>
      <c r="ANV78" s="68"/>
      <c r="ANW78" s="68"/>
      <c r="ANX78" s="68"/>
      <c r="ANY78" s="68"/>
      <c r="ANZ78" s="68"/>
      <c r="AOA78" s="68"/>
    </row>
    <row r="79" spans="1:1067" s="70" customFormat="1" x14ac:dyDescent="0.3">
      <c r="A79" s="68"/>
      <c r="B79" s="68"/>
      <c r="C79" s="68"/>
      <c r="D79" s="68"/>
      <c r="E79" s="68"/>
      <c r="F79" s="68"/>
      <c r="G79" s="68"/>
      <c r="H79" s="68"/>
      <c r="I79" s="68"/>
      <c r="J79" s="68"/>
      <c r="K79" s="68"/>
      <c r="L79" s="68"/>
      <c r="M79" s="68"/>
      <c r="N79" s="88"/>
      <c r="O79" s="88"/>
      <c r="P79" s="90"/>
      <c r="T79" s="64"/>
      <c r="U79" s="164"/>
      <c r="V79" s="111"/>
      <c r="W79" s="64"/>
      <c r="X79" s="64"/>
      <c r="Y79" s="64"/>
      <c r="AA79" s="64"/>
      <c r="AB79" s="64"/>
      <c r="AC79" s="111"/>
      <c r="AD79" s="64"/>
      <c r="AE79" s="64"/>
      <c r="AF79" s="64"/>
      <c r="AH79" s="64"/>
      <c r="AI79" s="64"/>
      <c r="AJ79" s="64"/>
      <c r="AK79" s="64"/>
      <c r="AL79" s="64"/>
      <c r="AM79" s="64"/>
      <c r="AO79" s="64"/>
      <c r="AP79" s="64"/>
      <c r="AQ79" s="64"/>
      <c r="AR79" s="64"/>
      <c r="AS79" s="64"/>
      <c r="AT79" s="64"/>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c r="FJ79" s="68"/>
      <c r="FK79" s="68"/>
      <c r="FL79" s="68"/>
      <c r="FM79" s="68"/>
      <c r="FN79" s="68"/>
      <c r="FO79" s="68"/>
      <c r="FP79" s="68"/>
      <c r="FQ79" s="68"/>
      <c r="FR79" s="68"/>
      <c r="FS79" s="68"/>
      <c r="FT79" s="68"/>
      <c r="FU79" s="68"/>
      <c r="FV79" s="68"/>
      <c r="FW79" s="68"/>
      <c r="FX79" s="68"/>
      <c r="FY79" s="68"/>
      <c r="FZ79" s="68"/>
      <c r="GA79" s="68"/>
      <c r="GB79" s="68"/>
      <c r="GC79" s="68"/>
      <c r="GD79" s="68"/>
      <c r="GE79" s="68"/>
      <c r="GF79" s="68"/>
      <c r="GG79" s="68"/>
      <c r="GH79" s="68"/>
      <c r="GI79" s="68"/>
      <c r="GJ79" s="68"/>
      <c r="GK79" s="68"/>
      <c r="GL79" s="68"/>
      <c r="GM79" s="68"/>
      <c r="GN79" s="68"/>
      <c r="GO79" s="68"/>
      <c r="GP79" s="68"/>
      <c r="GQ79" s="68"/>
      <c r="GR79" s="68"/>
      <c r="GS79" s="68"/>
      <c r="GT79" s="68"/>
      <c r="GU79" s="68"/>
      <c r="GV79" s="68"/>
      <c r="GW79" s="68"/>
      <c r="GX79" s="68"/>
      <c r="GY79" s="68"/>
      <c r="GZ79" s="68"/>
      <c r="HA79" s="68"/>
      <c r="HB79" s="68"/>
      <c r="HC79" s="68"/>
      <c r="HD79" s="68"/>
      <c r="HE79" s="68"/>
      <c r="HF79" s="68"/>
      <c r="HG79" s="68"/>
      <c r="HH79" s="68"/>
      <c r="HI79" s="68"/>
      <c r="HJ79" s="68"/>
      <c r="HK79" s="68"/>
      <c r="HL79" s="68"/>
      <c r="HM79" s="68"/>
      <c r="HN79" s="68"/>
      <c r="HO79" s="68"/>
      <c r="HP79" s="68"/>
      <c r="HQ79" s="68"/>
      <c r="HR79" s="68"/>
      <c r="HS79" s="68"/>
      <c r="HT79" s="68"/>
      <c r="HU79" s="68"/>
      <c r="HV79" s="68"/>
      <c r="HW79" s="68"/>
      <c r="HX79" s="68"/>
      <c r="HY79" s="68"/>
      <c r="HZ79" s="68"/>
      <c r="IA79" s="68"/>
      <c r="IB79" s="68"/>
      <c r="IC79" s="68"/>
      <c r="ID79" s="68"/>
      <c r="IE79" s="68"/>
      <c r="IF79" s="68"/>
      <c r="IG79" s="68"/>
      <c r="IH79" s="68"/>
      <c r="II79" s="68"/>
      <c r="IJ79" s="68"/>
      <c r="IK79" s="68"/>
      <c r="IL79" s="68"/>
      <c r="IM79" s="68"/>
      <c r="IN79" s="68"/>
      <c r="IO79" s="68"/>
      <c r="IP79" s="68"/>
      <c r="IQ79" s="68"/>
      <c r="IR79" s="68"/>
      <c r="IS79" s="68"/>
      <c r="IT79" s="68"/>
      <c r="IU79" s="68"/>
      <c r="IV79" s="68"/>
      <c r="IW79" s="68"/>
      <c r="IX79" s="68"/>
      <c r="IY79" s="68"/>
      <c r="IZ79" s="68"/>
      <c r="JA79" s="68"/>
      <c r="JB79" s="68"/>
      <c r="JC79" s="68"/>
      <c r="JD79" s="68"/>
      <c r="JE79" s="68"/>
      <c r="JF79" s="68"/>
      <c r="JG79" s="68"/>
      <c r="JH79" s="68"/>
      <c r="JI79" s="68"/>
      <c r="JJ79" s="68"/>
      <c r="JK79" s="68"/>
      <c r="JL79" s="68"/>
      <c r="JM79" s="68"/>
      <c r="JN79" s="68"/>
      <c r="JO79" s="68"/>
      <c r="JP79" s="68"/>
      <c r="JQ79" s="68"/>
      <c r="JR79" s="68"/>
      <c r="JS79" s="68"/>
      <c r="JT79" s="68"/>
      <c r="JU79" s="68"/>
      <c r="JV79" s="68"/>
      <c r="JW79" s="68"/>
      <c r="JX79" s="68"/>
      <c r="JY79" s="68"/>
      <c r="JZ79" s="68"/>
      <c r="KA79" s="68"/>
      <c r="KB79" s="68"/>
      <c r="KC79" s="68"/>
      <c r="KD79" s="68"/>
      <c r="KE79" s="68"/>
      <c r="KF79" s="68"/>
      <c r="KG79" s="68"/>
      <c r="KH79" s="68"/>
      <c r="KI79" s="68"/>
      <c r="KJ79" s="68"/>
      <c r="KK79" s="68"/>
      <c r="KL79" s="68"/>
      <c r="KM79" s="68"/>
      <c r="KN79" s="68"/>
      <c r="KO79" s="68"/>
      <c r="KP79" s="68"/>
      <c r="KQ79" s="68"/>
      <c r="KR79" s="68"/>
      <c r="KS79" s="68"/>
      <c r="KT79" s="68"/>
      <c r="KU79" s="68"/>
      <c r="KV79" s="68"/>
      <c r="KW79" s="68"/>
      <c r="KX79" s="68"/>
      <c r="KY79" s="68"/>
      <c r="KZ79" s="68"/>
      <c r="LA79" s="68"/>
      <c r="LB79" s="68"/>
      <c r="LC79" s="68"/>
      <c r="LD79" s="68"/>
      <c r="LE79" s="68"/>
      <c r="LF79" s="68"/>
      <c r="LG79" s="68"/>
      <c r="LH79" s="68"/>
      <c r="LI79" s="68"/>
      <c r="LJ79" s="68"/>
      <c r="LK79" s="68"/>
      <c r="LL79" s="68"/>
      <c r="LM79" s="68"/>
      <c r="LN79" s="68"/>
      <c r="LO79" s="68"/>
      <c r="LP79" s="68"/>
      <c r="LQ79" s="68"/>
      <c r="LR79" s="68"/>
      <c r="LS79" s="68"/>
      <c r="LT79" s="68"/>
      <c r="LU79" s="68"/>
      <c r="LV79" s="68"/>
      <c r="LW79" s="68"/>
      <c r="LX79" s="68"/>
      <c r="LY79" s="68"/>
      <c r="LZ79" s="68"/>
      <c r="MA79" s="68"/>
      <c r="MB79" s="68"/>
      <c r="MC79" s="68"/>
      <c r="MD79" s="68"/>
      <c r="ME79" s="68"/>
      <c r="MF79" s="68"/>
      <c r="MG79" s="68"/>
      <c r="MH79" s="68"/>
      <c r="MI79" s="68"/>
      <c r="MJ79" s="68"/>
      <c r="MK79" s="68"/>
      <c r="ML79" s="68"/>
      <c r="MM79" s="68"/>
      <c r="MN79" s="68"/>
      <c r="MO79" s="68"/>
      <c r="MP79" s="68"/>
      <c r="MQ79" s="68"/>
      <c r="MR79" s="68"/>
      <c r="MS79" s="68"/>
      <c r="MT79" s="68"/>
      <c r="MU79" s="68"/>
      <c r="MV79" s="68"/>
      <c r="MW79" s="68"/>
      <c r="MX79" s="68"/>
      <c r="MY79" s="68"/>
      <c r="MZ79" s="68"/>
      <c r="NA79" s="68"/>
      <c r="NB79" s="68"/>
      <c r="NC79" s="68"/>
      <c r="ND79" s="68"/>
      <c r="NE79" s="68"/>
      <c r="NF79" s="68"/>
      <c r="NG79" s="68"/>
      <c r="NH79" s="68"/>
      <c r="NI79" s="68"/>
      <c r="NJ79" s="68"/>
      <c r="NK79" s="68"/>
      <c r="NL79" s="68"/>
      <c r="NM79" s="68"/>
      <c r="NN79" s="68"/>
      <c r="NO79" s="68"/>
      <c r="NP79" s="68"/>
      <c r="NQ79" s="68"/>
      <c r="NR79" s="68"/>
      <c r="NS79" s="68"/>
      <c r="NT79" s="68"/>
      <c r="NU79" s="68"/>
      <c r="NV79" s="68"/>
      <c r="NW79" s="68"/>
      <c r="NX79" s="68"/>
      <c r="NY79" s="68"/>
      <c r="NZ79" s="68"/>
      <c r="OA79" s="68"/>
      <c r="OB79" s="68"/>
      <c r="OC79" s="68"/>
      <c r="OD79" s="68"/>
      <c r="OE79" s="68"/>
      <c r="OF79" s="68"/>
      <c r="OG79" s="68"/>
      <c r="OH79" s="68"/>
      <c r="OI79" s="68"/>
      <c r="OJ79" s="68"/>
      <c r="OK79" s="68"/>
      <c r="OL79" s="68"/>
      <c r="OM79" s="68"/>
      <c r="ON79" s="68"/>
      <c r="OO79" s="68"/>
      <c r="OP79" s="68"/>
      <c r="OQ79" s="68"/>
      <c r="OR79" s="68"/>
      <c r="OS79" s="68"/>
      <c r="OT79" s="68"/>
      <c r="OU79" s="68"/>
      <c r="OV79" s="68"/>
      <c r="OW79" s="68"/>
      <c r="OX79" s="68"/>
      <c r="OY79" s="68"/>
      <c r="OZ79" s="68"/>
      <c r="PA79" s="68"/>
      <c r="PB79" s="68"/>
      <c r="PC79" s="68"/>
      <c r="PD79" s="68"/>
      <c r="PE79" s="68"/>
      <c r="PF79" s="68"/>
      <c r="PG79" s="68"/>
      <c r="PH79" s="68"/>
      <c r="PI79" s="68"/>
      <c r="PJ79" s="68"/>
      <c r="PK79" s="68"/>
      <c r="PL79" s="68"/>
      <c r="PM79" s="68"/>
      <c r="PN79" s="68"/>
      <c r="PO79" s="68"/>
      <c r="PP79" s="68"/>
      <c r="PQ79" s="68"/>
      <c r="PR79" s="68"/>
      <c r="PS79" s="68"/>
      <c r="PT79" s="68"/>
      <c r="PU79" s="68"/>
      <c r="PV79" s="68"/>
      <c r="PW79" s="68"/>
      <c r="PX79" s="68"/>
      <c r="PY79" s="68"/>
      <c r="PZ79" s="68"/>
      <c r="QA79" s="68"/>
      <c r="QB79" s="68"/>
      <c r="QC79" s="68"/>
      <c r="QD79" s="68"/>
      <c r="QE79" s="68"/>
      <c r="QF79" s="68"/>
      <c r="QG79" s="68"/>
      <c r="QH79" s="68"/>
      <c r="QI79" s="68"/>
      <c r="QJ79" s="68"/>
      <c r="QK79" s="68"/>
      <c r="QL79" s="68"/>
      <c r="QM79" s="68"/>
      <c r="QN79" s="68"/>
      <c r="QO79" s="68"/>
      <c r="QP79" s="68"/>
      <c r="QQ79" s="68"/>
      <c r="QR79" s="68"/>
      <c r="QS79" s="68"/>
      <c r="QT79" s="68"/>
      <c r="QU79" s="68"/>
      <c r="QV79" s="68"/>
      <c r="QW79" s="68"/>
      <c r="QX79" s="68"/>
      <c r="QY79" s="68"/>
      <c r="QZ79" s="68"/>
      <c r="RA79" s="68"/>
      <c r="RB79" s="68"/>
      <c r="RC79" s="68"/>
      <c r="RD79" s="68"/>
      <c r="RE79" s="68"/>
      <c r="RF79" s="68"/>
      <c r="RG79" s="68"/>
      <c r="RH79" s="68"/>
      <c r="RI79" s="68"/>
      <c r="RJ79" s="68"/>
      <c r="RK79" s="68"/>
      <c r="RL79" s="68"/>
      <c r="RM79" s="68"/>
      <c r="RN79" s="68"/>
      <c r="RO79" s="68"/>
      <c r="RP79" s="68"/>
      <c r="RQ79" s="68"/>
      <c r="RR79" s="68"/>
      <c r="RS79" s="68"/>
      <c r="RT79" s="68"/>
      <c r="RU79" s="68"/>
      <c r="RV79" s="68"/>
      <c r="RW79" s="68"/>
      <c r="RX79" s="68"/>
      <c r="RY79" s="68"/>
      <c r="RZ79" s="68"/>
      <c r="SA79" s="68"/>
      <c r="SB79" s="68"/>
      <c r="SC79" s="68"/>
      <c r="SD79" s="68"/>
      <c r="SE79" s="68"/>
      <c r="SF79" s="68"/>
      <c r="SG79" s="68"/>
      <c r="SH79" s="68"/>
      <c r="SI79" s="68"/>
      <c r="SJ79" s="68"/>
      <c r="SK79" s="68"/>
      <c r="SL79" s="68"/>
      <c r="SM79" s="68"/>
      <c r="SN79" s="68"/>
      <c r="SO79" s="68"/>
      <c r="SP79" s="68"/>
      <c r="SQ79" s="68"/>
      <c r="SR79" s="68"/>
      <c r="SS79" s="68"/>
      <c r="ST79" s="68"/>
      <c r="SU79" s="68"/>
      <c r="SV79" s="68"/>
      <c r="SW79" s="68"/>
      <c r="SX79" s="68"/>
      <c r="SY79" s="68"/>
      <c r="SZ79" s="68"/>
      <c r="TA79" s="68"/>
      <c r="TB79" s="68"/>
      <c r="TC79" s="68"/>
      <c r="TD79" s="68"/>
      <c r="TE79" s="68"/>
      <c r="TF79" s="68"/>
      <c r="TG79" s="68"/>
      <c r="TH79" s="68"/>
      <c r="TI79" s="68"/>
      <c r="TJ79" s="68"/>
      <c r="TK79" s="68"/>
      <c r="TL79" s="68"/>
      <c r="TM79" s="68"/>
      <c r="TN79" s="68"/>
      <c r="TO79" s="68"/>
      <c r="TP79" s="68"/>
      <c r="TQ79" s="68"/>
      <c r="TR79" s="68"/>
      <c r="TS79" s="68"/>
      <c r="TT79" s="68"/>
      <c r="TU79" s="68"/>
      <c r="TV79" s="68"/>
      <c r="TW79" s="68"/>
      <c r="TX79" s="68"/>
      <c r="TY79" s="68"/>
      <c r="TZ79" s="68"/>
      <c r="UA79" s="68"/>
      <c r="UB79" s="68"/>
      <c r="UC79" s="68"/>
      <c r="UD79" s="68"/>
      <c r="UE79" s="68"/>
      <c r="UF79" s="68"/>
      <c r="UG79" s="68"/>
      <c r="UH79" s="68"/>
      <c r="UI79" s="68"/>
      <c r="UJ79" s="68"/>
      <c r="UK79" s="68"/>
      <c r="UL79" s="68"/>
      <c r="UM79" s="68"/>
      <c r="UN79" s="68"/>
      <c r="UO79" s="68"/>
      <c r="UP79" s="68"/>
      <c r="UQ79" s="68"/>
      <c r="UR79" s="68"/>
      <c r="US79" s="68"/>
      <c r="UT79" s="68"/>
      <c r="UU79" s="68"/>
      <c r="UV79" s="68"/>
      <c r="UW79" s="68"/>
      <c r="UX79" s="68"/>
      <c r="UY79" s="68"/>
      <c r="UZ79" s="68"/>
      <c r="VA79" s="68"/>
      <c r="VB79" s="68"/>
      <c r="VC79" s="68"/>
      <c r="VD79" s="68"/>
      <c r="VE79" s="68"/>
      <c r="VF79" s="68"/>
      <c r="VG79" s="68"/>
      <c r="VH79" s="68"/>
      <c r="VI79" s="68"/>
      <c r="VJ79" s="68"/>
      <c r="VK79" s="68"/>
      <c r="VL79" s="68"/>
      <c r="VM79" s="68"/>
      <c r="VN79" s="68"/>
      <c r="VO79" s="68"/>
      <c r="VP79" s="68"/>
      <c r="VQ79" s="68"/>
      <c r="VR79" s="68"/>
      <c r="VS79" s="68"/>
      <c r="VT79" s="68"/>
      <c r="VU79" s="68"/>
      <c r="VV79" s="68"/>
      <c r="VW79" s="68"/>
      <c r="VX79" s="68"/>
      <c r="VY79" s="68"/>
      <c r="VZ79" s="68"/>
      <c r="WA79" s="68"/>
      <c r="WB79" s="68"/>
      <c r="WC79" s="68"/>
      <c r="WD79" s="68"/>
      <c r="WE79" s="68"/>
      <c r="WF79" s="68"/>
      <c r="WG79" s="68"/>
      <c r="WH79" s="68"/>
      <c r="WI79" s="68"/>
      <c r="WJ79" s="68"/>
      <c r="WK79" s="68"/>
      <c r="WL79" s="68"/>
      <c r="WM79" s="68"/>
      <c r="WN79" s="68"/>
      <c r="WO79" s="68"/>
      <c r="WP79" s="68"/>
      <c r="WQ79" s="68"/>
      <c r="WR79" s="68"/>
      <c r="WS79" s="68"/>
      <c r="WT79" s="68"/>
      <c r="WU79" s="68"/>
      <c r="WV79" s="68"/>
      <c r="WW79" s="68"/>
      <c r="WX79" s="68"/>
      <c r="WY79" s="68"/>
      <c r="WZ79" s="68"/>
      <c r="XA79" s="68"/>
      <c r="XB79" s="68"/>
      <c r="XC79" s="68"/>
      <c r="XD79" s="68"/>
      <c r="XE79" s="68"/>
      <c r="XF79" s="68"/>
      <c r="XG79" s="68"/>
      <c r="XH79" s="68"/>
      <c r="XI79" s="68"/>
      <c r="XJ79" s="68"/>
      <c r="XK79" s="68"/>
      <c r="XL79" s="68"/>
      <c r="XM79" s="68"/>
      <c r="XN79" s="68"/>
      <c r="XO79" s="68"/>
      <c r="XP79" s="68"/>
      <c r="XQ79" s="68"/>
      <c r="XR79" s="68"/>
      <c r="XS79" s="68"/>
      <c r="XT79" s="68"/>
      <c r="XU79" s="68"/>
      <c r="XV79" s="68"/>
      <c r="XW79" s="68"/>
      <c r="XX79" s="68"/>
      <c r="XY79" s="68"/>
      <c r="XZ79" s="68"/>
      <c r="YA79" s="68"/>
      <c r="YB79" s="68"/>
      <c r="YC79" s="68"/>
      <c r="YD79" s="68"/>
      <c r="YE79" s="68"/>
      <c r="YF79" s="68"/>
      <c r="YG79" s="68"/>
      <c r="YH79" s="68"/>
      <c r="YI79" s="68"/>
      <c r="YJ79" s="68"/>
      <c r="YK79" s="68"/>
      <c r="YL79" s="68"/>
      <c r="YM79" s="68"/>
      <c r="YN79" s="68"/>
      <c r="YO79" s="68"/>
      <c r="YP79" s="68"/>
      <c r="YQ79" s="68"/>
      <c r="YR79" s="68"/>
      <c r="YS79" s="68"/>
      <c r="YT79" s="68"/>
      <c r="YU79" s="68"/>
      <c r="YV79" s="68"/>
      <c r="YW79" s="68"/>
      <c r="YX79" s="68"/>
      <c r="YY79" s="68"/>
      <c r="YZ79" s="68"/>
      <c r="ZA79" s="68"/>
      <c r="ZB79" s="68"/>
      <c r="ZC79" s="68"/>
      <c r="ZD79" s="68"/>
      <c r="ZE79" s="68"/>
      <c r="ZF79" s="68"/>
      <c r="ZG79" s="68"/>
      <c r="ZH79" s="68"/>
      <c r="ZI79" s="68"/>
      <c r="ZJ79" s="68"/>
      <c r="ZK79" s="68"/>
      <c r="ZL79" s="68"/>
      <c r="ZM79" s="68"/>
      <c r="ZN79" s="68"/>
      <c r="ZO79" s="68"/>
      <c r="ZP79" s="68"/>
      <c r="ZQ79" s="68"/>
      <c r="ZR79" s="68"/>
      <c r="ZS79" s="68"/>
      <c r="ZT79" s="68"/>
      <c r="ZU79" s="68"/>
      <c r="ZV79" s="68"/>
      <c r="ZW79" s="68"/>
      <c r="ZX79" s="68"/>
      <c r="ZY79" s="68"/>
      <c r="ZZ79" s="68"/>
      <c r="AAA79" s="68"/>
      <c r="AAB79" s="68"/>
      <c r="AAC79" s="68"/>
      <c r="AAD79" s="68"/>
      <c r="AAE79" s="68"/>
      <c r="AAF79" s="68"/>
      <c r="AAG79" s="68"/>
      <c r="AAH79" s="68"/>
      <c r="AAI79" s="68"/>
      <c r="AAJ79" s="68"/>
      <c r="AAK79" s="68"/>
      <c r="AAL79" s="68"/>
      <c r="AAM79" s="68"/>
      <c r="AAN79" s="68"/>
      <c r="AAO79" s="68"/>
      <c r="AAP79" s="68"/>
      <c r="AAQ79" s="68"/>
      <c r="AAR79" s="68"/>
      <c r="AAS79" s="68"/>
      <c r="AAT79" s="68"/>
      <c r="AAU79" s="68"/>
      <c r="AAV79" s="68"/>
      <c r="AAW79" s="68"/>
      <c r="AAX79" s="68"/>
      <c r="AAY79" s="68"/>
      <c r="AAZ79" s="68"/>
      <c r="ABA79" s="68"/>
      <c r="ABB79" s="68"/>
      <c r="ABC79" s="68"/>
      <c r="ABD79" s="68"/>
      <c r="ABE79" s="68"/>
      <c r="ABF79" s="68"/>
      <c r="ABG79" s="68"/>
      <c r="ABH79" s="68"/>
      <c r="ABI79" s="68"/>
      <c r="ABJ79" s="68"/>
      <c r="ABK79" s="68"/>
      <c r="ABL79" s="68"/>
      <c r="ABM79" s="68"/>
      <c r="ABN79" s="68"/>
      <c r="ABO79" s="68"/>
      <c r="ABP79" s="68"/>
      <c r="ABQ79" s="68"/>
      <c r="ABR79" s="68"/>
      <c r="ABS79" s="68"/>
      <c r="ABT79" s="68"/>
      <c r="ABU79" s="68"/>
      <c r="ABV79" s="68"/>
      <c r="ABW79" s="68"/>
      <c r="ABX79" s="68"/>
      <c r="ABY79" s="68"/>
      <c r="ABZ79" s="68"/>
      <c r="ACA79" s="68"/>
      <c r="ACB79" s="68"/>
      <c r="ACC79" s="68"/>
      <c r="ACD79" s="68"/>
      <c r="ACE79" s="68"/>
      <c r="ACF79" s="68"/>
      <c r="ACG79" s="68"/>
      <c r="ACH79" s="68"/>
      <c r="ACI79" s="68"/>
      <c r="ACJ79" s="68"/>
      <c r="ACK79" s="68"/>
      <c r="ACL79" s="68"/>
      <c r="ACM79" s="68"/>
      <c r="ACN79" s="68"/>
      <c r="ACO79" s="68"/>
      <c r="ACP79" s="68"/>
      <c r="ACQ79" s="68"/>
      <c r="ACR79" s="68"/>
      <c r="ACS79" s="68"/>
      <c r="ACT79" s="68"/>
      <c r="ACU79" s="68"/>
      <c r="ACV79" s="68"/>
      <c r="ACW79" s="68"/>
      <c r="ACX79" s="68"/>
      <c r="ACY79" s="68"/>
      <c r="ACZ79" s="68"/>
      <c r="ADA79" s="68"/>
      <c r="ADB79" s="68"/>
      <c r="ADC79" s="68"/>
      <c r="ADD79" s="68"/>
      <c r="ADE79" s="68"/>
      <c r="ADF79" s="68"/>
      <c r="ADG79" s="68"/>
      <c r="ADH79" s="68"/>
      <c r="ADI79" s="68"/>
      <c r="ADJ79" s="68"/>
      <c r="ADK79" s="68"/>
      <c r="ADL79" s="68"/>
      <c r="ADM79" s="68"/>
      <c r="ADN79" s="68"/>
      <c r="ADO79" s="68"/>
      <c r="ADP79" s="68"/>
      <c r="ADQ79" s="68"/>
      <c r="ADR79" s="68"/>
      <c r="ADS79" s="68"/>
      <c r="ADT79" s="68"/>
      <c r="ADU79" s="68"/>
      <c r="ADV79" s="68"/>
      <c r="ADW79" s="68"/>
      <c r="ADX79" s="68"/>
      <c r="ADY79" s="68"/>
      <c r="ADZ79" s="68"/>
      <c r="AEA79" s="68"/>
      <c r="AEB79" s="68"/>
      <c r="AEC79" s="68"/>
      <c r="AED79" s="68"/>
      <c r="AEE79" s="68"/>
      <c r="AEF79" s="68"/>
      <c r="AEG79" s="68"/>
      <c r="AEH79" s="68"/>
      <c r="AEI79" s="68"/>
      <c r="AEJ79" s="68"/>
      <c r="AEK79" s="68"/>
      <c r="AEL79" s="68"/>
      <c r="AEM79" s="68"/>
      <c r="AEN79" s="68"/>
      <c r="AEO79" s="68"/>
      <c r="AEP79" s="68"/>
      <c r="AEQ79" s="68"/>
      <c r="AER79" s="68"/>
      <c r="AES79" s="68"/>
      <c r="AET79" s="68"/>
      <c r="AEU79" s="68"/>
      <c r="AEV79" s="68"/>
      <c r="AEW79" s="68"/>
      <c r="AEX79" s="68"/>
      <c r="AEY79" s="68"/>
      <c r="AEZ79" s="68"/>
      <c r="AFA79" s="68"/>
      <c r="AFB79" s="68"/>
      <c r="AFC79" s="68"/>
      <c r="AFD79" s="68"/>
      <c r="AFE79" s="68"/>
      <c r="AFF79" s="68"/>
      <c r="AFG79" s="68"/>
      <c r="AFH79" s="68"/>
      <c r="AFI79" s="68"/>
      <c r="AFJ79" s="68"/>
      <c r="AFK79" s="68"/>
      <c r="AFL79" s="68"/>
      <c r="AFM79" s="68"/>
      <c r="AFN79" s="68"/>
      <c r="AFO79" s="68"/>
      <c r="AFP79" s="68"/>
      <c r="AFQ79" s="68"/>
      <c r="AFR79" s="68"/>
      <c r="AFS79" s="68"/>
      <c r="AFT79" s="68"/>
      <c r="AFU79" s="68"/>
      <c r="AFV79" s="68"/>
      <c r="AFW79" s="68"/>
      <c r="AFX79" s="68"/>
      <c r="AFY79" s="68"/>
      <c r="AFZ79" s="68"/>
      <c r="AGA79" s="68"/>
      <c r="AGB79" s="68"/>
      <c r="AGC79" s="68"/>
      <c r="AGD79" s="68"/>
      <c r="AGE79" s="68"/>
      <c r="AGF79" s="68"/>
      <c r="AGG79" s="68"/>
      <c r="AGH79" s="68"/>
      <c r="AGI79" s="68"/>
      <c r="AGJ79" s="68"/>
      <c r="AGK79" s="68"/>
      <c r="AGL79" s="68"/>
      <c r="AGM79" s="68"/>
      <c r="AGN79" s="68"/>
      <c r="AGO79" s="68"/>
      <c r="AGP79" s="68"/>
      <c r="AGQ79" s="68"/>
      <c r="AGR79" s="68"/>
      <c r="AGS79" s="68"/>
      <c r="AGT79" s="68"/>
      <c r="AGU79" s="68"/>
      <c r="AGV79" s="68"/>
      <c r="AGW79" s="68"/>
      <c r="AGX79" s="68"/>
      <c r="AGY79" s="68"/>
      <c r="AGZ79" s="68"/>
      <c r="AHA79" s="68"/>
      <c r="AHB79" s="68"/>
      <c r="AHC79" s="68"/>
      <c r="AHD79" s="68"/>
      <c r="AHE79" s="68"/>
      <c r="AHF79" s="68"/>
      <c r="AHG79" s="68"/>
      <c r="AHH79" s="68"/>
      <c r="AHI79" s="68"/>
      <c r="AHJ79" s="68"/>
      <c r="AHK79" s="68"/>
      <c r="AHL79" s="68"/>
      <c r="AHM79" s="68"/>
      <c r="AHN79" s="68"/>
      <c r="AHO79" s="68"/>
      <c r="AHP79" s="68"/>
      <c r="AHQ79" s="68"/>
      <c r="AHR79" s="68"/>
      <c r="AHS79" s="68"/>
      <c r="AHT79" s="68"/>
      <c r="AHU79" s="68"/>
      <c r="AHV79" s="68"/>
      <c r="AHW79" s="68"/>
      <c r="AHX79" s="68"/>
      <c r="AHY79" s="68"/>
      <c r="AHZ79" s="68"/>
      <c r="AIA79" s="68"/>
      <c r="AIB79" s="68"/>
      <c r="AIC79" s="68"/>
      <c r="AID79" s="68"/>
      <c r="AIE79" s="68"/>
      <c r="AIF79" s="68"/>
      <c r="AIG79" s="68"/>
      <c r="AIH79" s="68"/>
      <c r="AII79" s="68"/>
      <c r="AIJ79" s="68"/>
      <c r="AIK79" s="68"/>
      <c r="AIL79" s="68"/>
      <c r="AIM79" s="68"/>
      <c r="AIN79" s="68"/>
      <c r="AIO79" s="68"/>
      <c r="AIP79" s="68"/>
      <c r="AIQ79" s="68"/>
      <c r="AIR79" s="68"/>
      <c r="AIS79" s="68"/>
      <c r="AIT79" s="68"/>
      <c r="AIU79" s="68"/>
      <c r="AIV79" s="68"/>
      <c r="AIW79" s="68"/>
      <c r="AIX79" s="68"/>
      <c r="AIY79" s="68"/>
      <c r="AIZ79" s="68"/>
      <c r="AJA79" s="68"/>
      <c r="AJB79" s="68"/>
      <c r="AJC79" s="68"/>
      <c r="AJD79" s="68"/>
      <c r="AJE79" s="68"/>
      <c r="AJF79" s="68"/>
      <c r="AJG79" s="68"/>
      <c r="AJH79" s="68"/>
      <c r="AJI79" s="68"/>
      <c r="AJJ79" s="68"/>
      <c r="AJK79" s="68"/>
      <c r="AJL79" s="68"/>
      <c r="AJM79" s="68"/>
      <c r="AJN79" s="68"/>
      <c r="AJO79" s="68"/>
      <c r="AJP79" s="68"/>
      <c r="AJQ79" s="68"/>
      <c r="AJR79" s="68"/>
      <c r="AJS79" s="68"/>
      <c r="AJT79" s="68"/>
      <c r="AJU79" s="68"/>
      <c r="AJV79" s="68"/>
      <c r="AJW79" s="68"/>
      <c r="AJX79" s="68"/>
      <c r="AJY79" s="68"/>
      <c r="AJZ79" s="68"/>
      <c r="AKA79" s="68"/>
      <c r="AKB79" s="68"/>
      <c r="AKC79" s="68"/>
      <c r="AKD79" s="68"/>
      <c r="AKE79" s="68"/>
      <c r="AKF79" s="68"/>
      <c r="AKG79" s="68"/>
      <c r="AKH79" s="68"/>
      <c r="AKI79" s="68"/>
      <c r="AKJ79" s="68"/>
      <c r="AKK79" s="68"/>
      <c r="AKL79" s="68"/>
      <c r="AKM79" s="68"/>
      <c r="AKN79" s="68"/>
      <c r="AKO79" s="68"/>
      <c r="AKP79" s="68"/>
      <c r="AKQ79" s="68"/>
      <c r="AKR79" s="68"/>
      <c r="AKS79" s="68"/>
      <c r="AKT79" s="68"/>
      <c r="AKU79" s="68"/>
      <c r="AKV79" s="68"/>
      <c r="AKW79" s="68"/>
      <c r="AKX79" s="68"/>
      <c r="AKY79" s="68"/>
      <c r="AKZ79" s="68"/>
      <c r="ALA79" s="68"/>
      <c r="ALB79" s="68"/>
      <c r="ALC79" s="68"/>
      <c r="ALD79" s="68"/>
      <c r="ALE79" s="68"/>
      <c r="ALF79" s="68"/>
      <c r="ALG79" s="68"/>
      <c r="ALH79" s="68"/>
      <c r="ALI79" s="68"/>
      <c r="ALJ79" s="68"/>
      <c r="ALK79" s="68"/>
      <c r="ALL79" s="68"/>
      <c r="ALM79" s="68"/>
      <c r="ALN79" s="68"/>
      <c r="ALO79" s="68"/>
      <c r="ALP79" s="68"/>
      <c r="ALQ79" s="68"/>
      <c r="ALR79" s="68"/>
      <c r="ALS79" s="68"/>
      <c r="ALT79" s="68"/>
      <c r="ALU79" s="68"/>
      <c r="ALV79" s="68"/>
      <c r="ALW79" s="68"/>
      <c r="ALX79" s="68"/>
      <c r="ALY79" s="68"/>
      <c r="ALZ79" s="68"/>
      <c r="AMA79" s="68"/>
      <c r="AMB79" s="68"/>
      <c r="AMC79" s="68"/>
      <c r="AMD79" s="68"/>
      <c r="AME79" s="68"/>
      <c r="AMF79" s="68"/>
      <c r="AMG79" s="68"/>
      <c r="AMH79" s="68"/>
      <c r="AMI79" s="68"/>
      <c r="AMJ79" s="68"/>
      <c r="AMK79" s="68"/>
      <c r="AML79" s="68"/>
      <c r="AMM79" s="68"/>
      <c r="AMN79" s="68"/>
      <c r="AMO79" s="68"/>
      <c r="AMP79" s="68"/>
      <c r="AMQ79" s="68"/>
      <c r="AMR79" s="68"/>
      <c r="AMS79" s="68"/>
      <c r="AMT79" s="68"/>
      <c r="AMU79" s="68"/>
      <c r="AMV79" s="68"/>
      <c r="AMW79" s="68"/>
      <c r="AMX79" s="68"/>
      <c r="AMY79" s="68"/>
      <c r="AMZ79" s="68"/>
      <c r="ANA79" s="68"/>
      <c r="ANB79" s="68"/>
      <c r="ANC79" s="68"/>
      <c r="AND79" s="68"/>
      <c r="ANE79" s="68"/>
      <c r="ANF79" s="68"/>
      <c r="ANG79" s="68"/>
      <c r="ANH79" s="68"/>
      <c r="ANI79" s="68"/>
      <c r="ANJ79" s="68"/>
      <c r="ANK79" s="68"/>
      <c r="ANL79" s="68"/>
      <c r="ANM79" s="68"/>
      <c r="ANN79" s="68"/>
      <c r="ANO79" s="68"/>
      <c r="ANP79" s="68"/>
      <c r="ANQ79" s="68"/>
      <c r="ANR79" s="68"/>
      <c r="ANS79" s="68"/>
      <c r="ANT79" s="68"/>
      <c r="ANU79" s="68"/>
      <c r="ANV79" s="68"/>
      <c r="ANW79" s="68"/>
      <c r="ANX79" s="68"/>
      <c r="ANY79" s="68"/>
      <c r="ANZ79" s="68"/>
      <c r="AOA79" s="68"/>
    </row>
    <row r="80" spans="1:1067" s="70" customFormat="1" x14ac:dyDescent="0.3">
      <c r="A80" s="68"/>
      <c r="B80" s="68"/>
      <c r="C80" s="68"/>
      <c r="D80" s="68"/>
      <c r="E80" s="68"/>
      <c r="F80" s="68"/>
      <c r="G80" s="68"/>
      <c r="H80" s="68"/>
      <c r="I80" s="68"/>
      <c r="J80" s="68"/>
      <c r="K80" s="68"/>
      <c r="L80" s="68"/>
      <c r="M80" s="68"/>
      <c r="N80" s="88"/>
      <c r="O80" s="88"/>
      <c r="P80" s="90"/>
      <c r="T80" s="64"/>
      <c r="U80" s="164"/>
      <c r="V80" s="111"/>
      <c r="W80" s="64"/>
      <c r="X80" s="64"/>
      <c r="Y80" s="64"/>
      <c r="AA80" s="64"/>
      <c r="AB80" s="64"/>
      <c r="AC80" s="111"/>
      <c r="AD80" s="64"/>
      <c r="AE80" s="64"/>
      <c r="AF80" s="64"/>
      <c r="AH80" s="64"/>
      <c r="AI80" s="64"/>
      <c r="AJ80" s="64"/>
      <c r="AK80" s="64"/>
      <c r="AL80" s="64"/>
      <c r="AM80" s="64"/>
      <c r="AO80" s="64"/>
      <c r="AP80" s="64"/>
      <c r="AQ80" s="64"/>
      <c r="AR80" s="64"/>
      <c r="AS80" s="64"/>
      <c r="AT80" s="64"/>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c r="FJ80" s="68"/>
      <c r="FK80" s="68"/>
      <c r="FL80" s="68"/>
      <c r="FM80" s="68"/>
      <c r="FN80" s="68"/>
      <c r="FO80" s="68"/>
      <c r="FP80" s="68"/>
      <c r="FQ80" s="68"/>
      <c r="FR80" s="68"/>
      <c r="FS80" s="68"/>
      <c r="FT80" s="68"/>
      <c r="FU80" s="68"/>
      <c r="FV80" s="68"/>
      <c r="FW80" s="68"/>
      <c r="FX80" s="68"/>
      <c r="FY80" s="68"/>
      <c r="FZ80" s="68"/>
      <c r="GA80" s="68"/>
      <c r="GB80" s="68"/>
      <c r="GC80" s="68"/>
      <c r="GD80" s="68"/>
      <c r="GE80" s="68"/>
      <c r="GF80" s="68"/>
      <c r="GG80" s="68"/>
      <c r="GH80" s="68"/>
      <c r="GI80" s="68"/>
      <c r="GJ80" s="68"/>
      <c r="GK80" s="68"/>
      <c r="GL80" s="68"/>
      <c r="GM80" s="68"/>
      <c r="GN80" s="68"/>
      <c r="GO80" s="68"/>
      <c r="GP80" s="68"/>
      <c r="GQ80" s="68"/>
      <c r="GR80" s="68"/>
      <c r="GS80" s="68"/>
      <c r="GT80" s="68"/>
      <c r="GU80" s="68"/>
      <c r="GV80" s="68"/>
      <c r="GW80" s="68"/>
      <c r="GX80" s="68"/>
      <c r="GY80" s="68"/>
      <c r="GZ80" s="68"/>
      <c r="HA80" s="68"/>
      <c r="HB80" s="68"/>
      <c r="HC80" s="68"/>
      <c r="HD80" s="68"/>
      <c r="HE80" s="68"/>
      <c r="HF80" s="68"/>
      <c r="HG80" s="68"/>
      <c r="HH80" s="68"/>
      <c r="HI80" s="68"/>
      <c r="HJ80" s="68"/>
      <c r="HK80" s="68"/>
      <c r="HL80" s="68"/>
      <c r="HM80" s="68"/>
      <c r="HN80" s="68"/>
      <c r="HO80" s="68"/>
      <c r="HP80" s="68"/>
      <c r="HQ80" s="68"/>
      <c r="HR80" s="68"/>
      <c r="HS80" s="68"/>
      <c r="HT80" s="68"/>
      <c r="HU80" s="68"/>
      <c r="HV80" s="68"/>
      <c r="HW80" s="68"/>
      <c r="HX80" s="68"/>
      <c r="HY80" s="68"/>
      <c r="HZ80" s="68"/>
      <c r="IA80" s="68"/>
      <c r="IB80" s="68"/>
      <c r="IC80" s="68"/>
      <c r="ID80" s="68"/>
      <c r="IE80" s="68"/>
      <c r="IF80" s="68"/>
      <c r="IG80" s="68"/>
      <c r="IH80" s="68"/>
      <c r="II80" s="68"/>
      <c r="IJ80" s="68"/>
      <c r="IK80" s="68"/>
      <c r="IL80" s="68"/>
      <c r="IM80" s="68"/>
      <c r="IN80" s="68"/>
      <c r="IO80" s="68"/>
      <c r="IP80" s="68"/>
      <c r="IQ80" s="68"/>
      <c r="IR80" s="68"/>
      <c r="IS80" s="68"/>
      <c r="IT80" s="68"/>
      <c r="IU80" s="68"/>
      <c r="IV80" s="68"/>
      <c r="IW80" s="68"/>
      <c r="IX80" s="68"/>
      <c r="IY80" s="68"/>
      <c r="IZ80" s="68"/>
      <c r="JA80" s="68"/>
      <c r="JB80" s="68"/>
      <c r="JC80" s="68"/>
      <c r="JD80" s="68"/>
      <c r="JE80" s="68"/>
      <c r="JF80" s="68"/>
      <c r="JG80" s="68"/>
      <c r="JH80" s="68"/>
      <c r="JI80" s="68"/>
      <c r="JJ80" s="68"/>
      <c r="JK80" s="68"/>
      <c r="JL80" s="68"/>
      <c r="JM80" s="68"/>
      <c r="JN80" s="68"/>
      <c r="JO80" s="68"/>
      <c r="JP80" s="68"/>
      <c r="JQ80" s="68"/>
      <c r="JR80" s="68"/>
      <c r="JS80" s="68"/>
      <c r="JT80" s="68"/>
      <c r="JU80" s="68"/>
      <c r="JV80" s="68"/>
      <c r="JW80" s="68"/>
      <c r="JX80" s="68"/>
      <c r="JY80" s="68"/>
      <c r="JZ80" s="68"/>
      <c r="KA80" s="68"/>
      <c r="KB80" s="68"/>
      <c r="KC80" s="68"/>
      <c r="KD80" s="68"/>
      <c r="KE80" s="68"/>
      <c r="KF80" s="68"/>
      <c r="KG80" s="68"/>
      <c r="KH80" s="68"/>
      <c r="KI80" s="68"/>
      <c r="KJ80" s="68"/>
      <c r="KK80" s="68"/>
      <c r="KL80" s="68"/>
      <c r="KM80" s="68"/>
      <c r="KN80" s="68"/>
      <c r="KO80" s="68"/>
      <c r="KP80" s="68"/>
      <c r="KQ80" s="68"/>
      <c r="KR80" s="68"/>
      <c r="KS80" s="68"/>
      <c r="KT80" s="68"/>
      <c r="KU80" s="68"/>
      <c r="KV80" s="68"/>
      <c r="KW80" s="68"/>
      <c r="KX80" s="68"/>
      <c r="KY80" s="68"/>
      <c r="KZ80" s="68"/>
      <c r="LA80" s="68"/>
      <c r="LB80" s="68"/>
      <c r="LC80" s="68"/>
      <c r="LD80" s="68"/>
      <c r="LE80" s="68"/>
      <c r="LF80" s="68"/>
      <c r="LG80" s="68"/>
      <c r="LH80" s="68"/>
      <c r="LI80" s="68"/>
      <c r="LJ80" s="68"/>
      <c r="LK80" s="68"/>
      <c r="LL80" s="68"/>
      <c r="LM80" s="68"/>
      <c r="LN80" s="68"/>
      <c r="LO80" s="68"/>
      <c r="LP80" s="68"/>
      <c r="LQ80" s="68"/>
      <c r="LR80" s="68"/>
      <c r="LS80" s="68"/>
      <c r="LT80" s="68"/>
      <c r="LU80" s="68"/>
      <c r="LV80" s="68"/>
      <c r="LW80" s="68"/>
      <c r="LX80" s="68"/>
      <c r="LY80" s="68"/>
      <c r="LZ80" s="68"/>
      <c r="MA80" s="68"/>
      <c r="MB80" s="68"/>
      <c r="MC80" s="68"/>
      <c r="MD80" s="68"/>
      <c r="ME80" s="68"/>
      <c r="MF80" s="68"/>
      <c r="MG80" s="68"/>
      <c r="MH80" s="68"/>
      <c r="MI80" s="68"/>
      <c r="MJ80" s="68"/>
      <c r="MK80" s="68"/>
      <c r="ML80" s="68"/>
      <c r="MM80" s="68"/>
      <c r="MN80" s="68"/>
      <c r="MO80" s="68"/>
      <c r="MP80" s="68"/>
      <c r="MQ80" s="68"/>
      <c r="MR80" s="68"/>
      <c r="MS80" s="68"/>
      <c r="MT80" s="68"/>
      <c r="MU80" s="68"/>
      <c r="MV80" s="68"/>
      <c r="MW80" s="68"/>
      <c r="MX80" s="68"/>
      <c r="MY80" s="68"/>
      <c r="MZ80" s="68"/>
      <c r="NA80" s="68"/>
      <c r="NB80" s="68"/>
      <c r="NC80" s="68"/>
      <c r="ND80" s="68"/>
      <c r="NE80" s="68"/>
      <c r="NF80" s="68"/>
      <c r="NG80" s="68"/>
      <c r="NH80" s="68"/>
      <c r="NI80" s="68"/>
      <c r="NJ80" s="68"/>
      <c r="NK80" s="68"/>
      <c r="NL80" s="68"/>
      <c r="NM80" s="68"/>
      <c r="NN80" s="68"/>
      <c r="NO80" s="68"/>
      <c r="NP80" s="68"/>
      <c r="NQ80" s="68"/>
      <c r="NR80" s="68"/>
      <c r="NS80" s="68"/>
      <c r="NT80" s="68"/>
      <c r="NU80" s="68"/>
      <c r="NV80" s="68"/>
      <c r="NW80" s="68"/>
      <c r="NX80" s="68"/>
      <c r="NY80" s="68"/>
      <c r="NZ80" s="68"/>
      <c r="OA80" s="68"/>
      <c r="OB80" s="68"/>
      <c r="OC80" s="68"/>
      <c r="OD80" s="68"/>
      <c r="OE80" s="68"/>
      <c r="OF80" s="68"/>
      <c r="OG80" s="68"/>
      <c r="OH80" s="68"/>
      <c r="OI80" s="68"/>
      <c r="OJ80" s="68"/>
      <c r="OK80" s="68"/>
      <c r="OL80" s="68"/>
      <c r="OM80" s="68"/>
      <c r="ON80" s="68"/>
      <c r="OO80" s="68"/>
      <c r="OP80" s="68"/>
      <c r="OQ80" s="68"/>
      <c r="OR80" s="68"/>
      <c r="OS80" s="68"/>
      <c r="OT80" s="68"/>
      <c r="OU80" s="68"/>
      <c r="OV80" s="68"/>
      <c r="OW80" s="68"/>
      <c r="OX80" s="68"/>
      <c r="OY80" s="68"/>
      <c r="OZ80" s="68"/>
      <c r="PA80" s="68"/>
      <c r="PB80" s="68"/>
      <c r="PC80" s="68"/>
      <c r="PD80" s="68"/>
      <c r="PE80" s="68"/>
      <c r="PF80" s="68"/>
      <c r="PG80" s="68"/>
      <c r="PH80" s="68"/>
      <c r="PI80" s="68"/>
      <c r="PJ80" s="68"/>
      <c r="PK80" s="68"/>
      <c r="PL80" s="68"/>
      <c r="PM80" s="68"/>
      <c r="PN80" s="68"/>
      <c r="PO80" s="68"/>
      <c r="PP80" s="68"/>
      <c r="PQ80" s="68"/>
      <c r="PR80" s="68"/>
      <c r="PS80" s="68"/>
      <c r="PT80" s="68"/>
      <c r="PU80" s="68"/>
      <c r="PV80" s="68"/>
      <c r="PW80" s="68"/>
      <c r="PX80" s="68"/>
      <c r="PY80" s="68"/>
      <c r="PZ80" s="68"/>
      <c r="QA80" s="68"/>
      <c r="QB80" s="68"/>
      <c r="QC80" s="68"/>
      <c r="QD80" s="68"/>
      <c r="QE80" s="68"/>
      <c r="QF80" s="68"/>
      <c r="QG80" s="68"/>
      <c r="QH80" s="68"/>
      <c r="QI80" s="68"/>
      <c r="QJ80" s="68"/>
      <c r="QK80" s="68"/>
      <c r="QL80" s="68"/>
      <c r="QM80" s="68"/>
      <c r="QN80" s="68"/>
      <c r="QO80" s="68"/>
      <c r="QP80" s="68"/>
      <c r="QQ80" s="68"/>
      <c r="QR80" s="68"/>
      <c r="QS80" s="68"/>
      <c r="QT80" s="68"/>
      <c r="QU80" s="68"/>
      <c r="QV80" s="68"/>
      <c r="QW80" s="68"/>
      <c r="QX80" s="68"/>
      <c r="QY80" s="68"/>
      <c r="QZ80" s="68"/>
      <c r="RA80" s="68"/>
      <c r="RB80" s="68"/>
      <c r="RC80" s="68"/>
      <c r="RD80" s="68"/>
      <c r="RE80" s="68"/>
      <c r="RF80" s="68"/>
      <c r="RG80" s="68"/>
      <c r="RH80" s="68"/>
      <c r="RI80" s="68"/>
      <c r="RJ80" s="68"/>
      <c r="RK80" s="68"/>
      <c r="RL80" s="68"/>
      <c r="RM80" s="68"/>
      <c r="RN80" s="68"/>
      <c r="RO80" s="68"/>
      <c r="RP80" s="68"/>
      <c r="RQ80" s="68"/>
      <c r="RR80" s="68"/>
      <c r="RS80" s="68"/>
      <c r="RT80" s="68"/>
      <c r="RU80" s="68"/>
      <c r="RV80" s="68"/>
      <c r="RW80" s="68"/>
      <c r="RX80" s="68"/>
      <c r="RY80" s="68"/>
      <c r="RZ80" s="68"/>
      <c r="SA80" s="68"/>
      <c r="SB80" s="68"/>
      <c r="SC80" s="68"/>
      <c r="SD80" s="68"/>
      <c r="SE80" s="68"/>
      <c r="SF80" s="68"/>
      <c r="SG80" s="68"/>
      <c r="SH80" s="68"/>
      <c r="SI80" s="68"/>
      <c r="SJ80" s="68"/>
      <c r="SK80" s="68"/>
      <c r="SL80" s="68"/>
      <c r="SM80" s="68"/>
      <c r="SN80" s="68"/>
      <c r="SO80" s="68"/>
      <c r="SP80" s="68"/>
      <c r="SQ80" s="68"/>
      <c r="SR80" s="68"/>
      <c r="SS80" s="68"/>
      <c r="ST80" s="68"/>
      <c r="SU80" s="68"/>
      <c r="SV80" s="68"/>
      <c r="SW80" s="68"/>
      <c r="SX80" s="68"/>
      <c r="SY80" s="68"/>
      <c r="SZ80" s="68"/>
      <c r="TA80" s="68"/>
      <c r="TB80" s="68"/>
      <c r="TC80" s="68"/>
      <c r="TD80" s="68"/>
      <c r="TE80" s="68"/>
      <c r="TF80" s="68"/>
      <c r="TG80" s="68"/>
      <c r="TH80" s="68"/>
      <c r="TI80" s="68"/>
      <c r="TJ80" s="68"/>
      <c r="TK80" s="68"/>
      <c r="TL80" s="68"/>
      <c r="TM80" s="68"/>
      <c r="TN80" s="68"/>
      <c r="TO80" s="68"/>
      <c r="TP80" s="68"/>
      <c r="TQ80" s="68"/>
      <c r="TR80" s="68"/>
      <c r="TS80" s="68"/>
      <c r="TT80" s="68"/>
      <c r="TU80" s="68"/>
      <c r="TV80" s="68"/>
      <c r="TW80" s="68"/>
      <c r="TX80" s="68"/>
      <c r="TY80" s="68"/>
      <c r="TZ80" s="68"/>
      <c r="UA80" s="68"/>
      <c r="UB80" s="68"/>
      <c r="UC80" s="68"/>
      <c r="UD80" s="68"/>
      <c r="UE80" s="68"/>
      <c r="UF80" s="68"/>
      <c r="UG80" s="68"/>
      <c r="UH80" s="68"/>
      <c r="UI80" s="68"/>
      <c r="UJ80" s="68"/>
      <c r="UK80" s="68"/>
      <c r="UL80" s="68"/>
      <c r="UM80" s="68"/>
      <c r="UN80" s="68"/>
      <c r="UO80" s="68"/>
      <c r="UP80" s="68"/>
      <c r="UQ80" s="68"/>
      <c r="UR80" s="68"/>
      <c r="US80" s="68"/>
      <c r="UT80" s="68"/>
      <c r="UU80" s="68"/>
      <c r="UV80" s="68"/>
      <c r="UW80" s="68"/>
      <c r="UX80" s="68"/>
      <c r="UY80" s="68"/>
      <c r="UZ80" s="68"/>
      <c r="VA80" s="68"/>
      <c r="VB80" s="68"/>
      <c r="VC80" s="68"/>
      <c r="VD80" s="68"/>
      <c r="VE80" s="68"/>
      <c r="VF80" s="68"/>
      <c r="VG80" s="68"/>
      <c r="VH80" s="68"/>
      <c r="VI80" s="68"/>
      <c r="VJ80" s="68"/>
      <c r="VK80" s="68"/>
      <c r="VL80" s="68"/>
      <c r="VM80" s="68"/>
      <c r="VN80" s="68"/>
      <c r="VO80" s="68"/>
      <c r="VP80" s="68"/>
      <c r="VQ80" s="68"/>
      <c r="VR80" s="68"/>
      <c r="VS80" s="68"/>
      <c r="VT80" s="68"/>
      <c r="VU80" s="68"/>
      <c r="VV80" s="68"/>
      <c r="VW80" s="68"/>
      <c r="VX80" s="68"/>
      <c r="VY80" s="68"/>
      <c r="VZ80" s="68"/>
      <c r="WA80" s="68"/>
      <c r="WB80" s="68"/>
      <c r="WC80" s="68"/>
      <c r="WD80" s="68"/>
      <c r="WE80" s="68"/>
      <c r="WF80" s="68"/>
      <c r="WG80" s="68"/>
      <c r="WH80" s="68"/>
      <c r="WI80" s="68"/>
      <c r="WJ80" s="68"/>
      <c r="WK80" s="68"/>
      <c r="WL80" s="68"/>
      <c r="WM80" s="68"/>
      <c r="WN80" s="68"/>
      <c r="WO80" s="68"/>
      <c r="WP80" s="68"/>
      <c r="WQ80" s="68"/>
      <c r="WR80" s="68"/>
      <c r="WS80" s="68"/>
      <c r="WT80" s="68"/>
      <c r="WU80" s="68"/>
      <c r="WV80" s="68"/>
      <c r="WW80" s="68"/>
      <c r="WX80" s="68"/>
      <c r="WY80" s="68"/>
      <c r="WZ80" s="68"/>
      <c r="XA80" s="68"/>
      <c r="XB80" s="68"/>
      <c r="XC80" s="68"/>
      <c r="XD80" s="68"/>
      <c r="XE80" s="68"/>
      <c r="XF80" s="68"/>
      <c r="XG80" s="68"/>
      <c r="XH80" s="68"/>
      <c r="XI80" s="68"/>
      <c r="XJ80" s="68"/>
      <c r="XK80" s="68"/>
      <c r="XL80" s="68"/>
      <c r="XM80" s="68"/>
      <c r="XN80" s="68"/>
      <c r="XO80" s="68"/>
      <c r="XP80" s="68"/>
      <c r="XQ80" s="68"/>
      <c r="XR80" s="68"/>
      <c r="XS80" s="68"/>
      <c r="XT80" s="68"/>
      <c r="XU80" s="68"/>
      <c r="XV80" s="68"/>
      <c r="XW80" s="68"/>
      <c r="XX80" s="68"/>
      <c r="XY80" s="68"/>
      <c r="XZ80" s="68"/>
      <c r="YA80" s="68"/>
      <c r="YB80" s="68"/>
      <c r="YC80" s="68"/>
      <c r="YD80" s="68"/>
      <c r="YE80" s="68"/>
      <c r="YF80" s="68"/>
      <c r="YG80" s="68"/>
      <c r="YH80" s="68"/>
      <c r="YI80" s="68"/>
      <c r="YJ80" s="68"/>
      <c r="YK80" s="68"/>
      <c r="YL80" s="68"/>
      <c r="YM80" s="68"/>
      <c r="YN80" s="68"/>
      <c r="YO80" s="68"/>
      <c r="YP80" s="68"/>
      <c r="YQ80" s="68"/>
      <c r="YR80" s="68"/>
      <c r="YS80" s="68"/>
      <c r="YT80" s="68"/>
      <c r="YU80" s="68"/>
      <c r="YV80" s="68"/>
      <c r="YW80" s="68"/>
      <c r="YX80" s="68"/>
      <c r="YY80" s="68"/>
      <c r="YZ80" s="68"/>
      <c r="ZA80" s="68"/>
      <c r="ZB80" s="68"/>
      <c r="ZC80" s="68"/>
      <c r="ZD80" s="68"/>
      <c r="ZE80" s="68"/>
      <c r="ZF80" s="68"/>
      <c r="ZG80" s="68"/>
      <c r="ZH80" s="68"/>
      <c r="ZI80" s="68"/>
      <c r="ZJ80" s="68"/>
      <c r="ZK80" s="68"/>
      <c r="ZL80" s="68"/>
      <c r="ZM80" s="68"/>
      <c r="ZN80" s="68"/>
      <c r="ZO80" s="68"/>
      <c r="ZP80" s="68"/>
      <c r="ZQ80" s="68"/>
      <c r="ZR80" s="68"/>
      <c r="ZS80" s="68"/>
      <c r="ZT80" s="68"/>
      <c r="ZU80" s="68"/>
      <c r="ZV80" s="68"/>
      <c r="ZW80" s="68"/>
      <c r="ZX80" s="68"/>
      <c r="ZY80" s="68"/>
      <c r="ZZ80" s="68"/>
      <c r="AAA80" s="68"/>
      <c r="AAB80" s="68"/>
      <c r="AAC80" s="68"/>
      <c r="AAD80" s="68"/>
      <c r="AAE80" s="68"/>
      <c r="AAF80" s="68"/>
      <c r="AAG80" s="68"/>
      <c r="AAH80" s="68"/>
      <c r="AAI80" s="68"/>
      <c r="AAJ80" s="68"/>
      <c r="AAK80" s="68"/>
      <c r="AAL80" s="68"/>
      <c r="AAM80" s="68"/>
      <c r="AAN80" s="68"/>
      <c r="AAO80" s="68"/>
      <c r="AAP80" s="68"/>
      <c r="AAQ80" s="68"/>
      <c r="AAR80" s="68"/>
      <c r="AAS80" s="68"/>
      <c r="AAT80" s="68"/>
      <c r="AAU80" s="68"/>
      <c r="AAV80" s="68"/>
      <c r="AAW80" s="68"/>
      <c r="AAX80" s="68"/>
      <c r="AAY80" s="68"/>
      <c r="AAZ80" s="68"/>
      <c r="ABA80" s="68"/>
      <c r="ABB80" s="68"/>
      <c r="ABC80" s="68"/>
      <c r="ABD80" s="68"/>
      <c r="ABE80" s="68"/>
      <c r="ABF80" s="68"/>
      <c r="ABG80" s="68"/>
      <c r="ABH80" s="68"/>
      <c r="ABI80" s="68"/>
      <c r="ABJ80" s="68"/>
      <c r="ABK80" s="68"/>
      <c r="ABL80" s="68"/>
      <c r="ABM80" s="68"/>
      <c r="ABN80" s="68"/>
      <c r="ABO80" s="68"/>
      <c r="ABP80" s="68"/>
      <c r="ABQ80" s="68"/>
      <c r="ABR80" s="68"/>
      <c r="ABS80" s="68"/>
      <c r="ABT80" s="68"/>
      <c r="ABU80" s="68"/>
      <c r="ABV80" s="68"/>
      <c r="ABW80" s="68"/>
      <c r="ABX80" s="68"/>
      <c r="ABY80" s="68"/>
      <c r="ABZ80" s="68"/>
      <c r="ACA80" s="68"/>
      <c r="ACB80" s="68"/>
      <c r="ACC80" s="68"/>
      <c r="ACD80" s="68"/>
      <c r="ACE80" s="68"/>
      <c r="ACF80" s="68"/>
      <c r="ACG80" s="68"/>
      <c r="ACH80" s="68"/>
      <c r="ACI80" s="68"/>
      <c r="ACJ80" s="68"/>
      <c r="ACK80" s="68"/>
      <c r="ACL80" s="68"/>
      <c r="ACM80" s="68"/>
      <c r="ACN80" s="68"/>
      <c r="ACO80" s="68"/>
      <c r="ACP80" s="68"/>
      <c r="ACQ80" s="68"/>
      <c r="ACR80" s="68"/>
      <c r="ACS80" s="68"/>
      <c r="ACT80" s="68"/>
      <c r="ACU80" s="68"/>
      <c r="ACV80" s="68"/>
      <c r="ACW80" s="68"/>
      <c r="ACX80" s="68"/>
      <c r="ACY80" s="68"/>
      <c r="ACZ80" s="68"/>
      <c r="ADA80" s="68"/>
      <c r="ADB80" s="68"/>
      <c r="ADC80" s="68"/>
      <c r="ADD80" s="68"/>
      <c r="ADE80" s="68"/>
      <c r="ADF80" s="68"/>
      <c r="ADG80" s="68"/>
      <c r="ADH80" s="68"/>
      <c r="ADI80" s="68"/>
      <c r="ADJ80" s="68"/>
      <c r="ADK80" s="68"/>
      <c r="ADL80" s="68"/>
      <c r="ADM80" s="68"/>
      <c r="ADN80" s="68"/>
      <c r="ADO80" s="68"/>
      <c r="ADP80" s="68"/>
      <c r="ADQ80" s="68"/>
      <c r="ADR80" s="68"/>
      <c r="ADS80" s="68"/>
      <c r="ADT80" s="68"/>
      <c r="ADU80" s="68"/>
      <c r="ADV80" s="68"/>
      <c r="ADW80" s="68"/>
      <c r="ADX80" s="68"/>
      <c r="ADY80" s="68"/>
      <c r="ADZ80" s="68"/>
      <c r="AEA80" s="68"/>
      <c r="AEB80" s="68"/>
      <c r="AEC80" s="68"/>
      <c r="AED80" s="68"/>
      <c r="AEE80" s="68"/>
      <c r="AEF80" s="68"/>
      <c r="AEG80" s="68"/>
      <c r="AEH80" s="68"/>
      <c r="AEI80" s="68"/>
      <c r="AEJ80" s="68"/>
      <c r="AEK80" s="68"/>
      <c r="AEL80" s="68"/>
      <c r="AEM80" s="68"/>
      <c r="AEN80" s="68"/>
      <c r="AEO80" s="68"/>
      <c r="AEP80" s="68"/>
      <c r="AEQ80" s="68"/>
      <c r="AER80" s="68"/>
      <c r="AES80" s="68"/>
      <c r="AET80" s="68"/>
      <c r="AEU80" s="68"/>
      <c r="AEV80" s="68"/>
      <c r="AEW80" s="68"/>
      <c r="AEX80" s="68"/>
      <c r="AEY80" s="68"/>
      <c r="AEZ80" s="68"/>
      <c r="AFA80" s="68"/>
      <c r="AFB80" s="68"/>
      <c r="AFC80" s="68"/>
      <c r="AFD80" s="68"/>
      <c r="AFE80" s="68"/>
      <c r="AFF80" s="68"/>
      <c r="AFG80" s="68"/>
      <c r="AFH80" s="68"/>
      <c r="AFI80" s="68"/>
      <c r="AFJ80" s="68"/>
      <c r="AFK80" s="68"/>
      <c r="AFL80" s="68"/>
      <c r="AFM80" s="68"/>
      <c r="AFN80" s="68"/>
      <c r="AFO80" s="68"/>
      <c r="AFP80" s="68"/>
      <c r="AFQ80" s="68"/>
      <c r="AFR80" s="68"/>
      <c r="AFS80" s="68"/>
      <c r="AFT80" s="68"/>
      <c r="AFU80" s="68"/>
      <c r="AFV80" s="68"/>
      <c r="AFW80" s="68"/>
      <c r="AFX80" s="68"/>
      <c r="AFY80" s="68"/>
      <c r="AFZ80" s="68"/>
      <c r="AGA80" s="68"/>
      <c r="AGB80" s="68"/>
      <c r="AGC80" s="68"/>
      <c r="AGD80" s="68"/>
      <c r="AGE80" s="68"/>
      <c r="AGF80" s="68"/>
      <c r="AGG80" s="68"/>
      <c r="AGH80" s="68"/>
      <c r="AGI80" s="68"/>
      <c r="AGJ80" s="68"/>
      <c r="AGK80" s="68"/>
      <c r="AGL80" s="68"/>
      <c r="AGM80" s="68"/>
      <c r="AGN80" s="68"/>
      <c r="AGO80" s="68"/>
      <c r="AGP80" s="68"/>
      <c r="AGQ80" s="68"/>
      <c r="AGR80" s="68"/>
      <c r="AGS80" s="68"/>
      <c r="AGT80" s="68"/>
      <c r="AGU80" s="68"/>
      <c r="AGV80" s="68"/>
      <c r="AGW80" s="68"/>
      <c r="AGX80" s="68"/>
      <c r="AGY80" s="68"/>
      <c r="AGZ80" s="68"/>
      <c r="AHA80" s="68"/>
      <c r="AHB80" s="68"/>
      <c r="AHC80" s="68"/>
      <c r="AHD80" s="68"/>
      <c r="AHE80" s="68"/>
      <c r="AHF80" s="68"/>
      <c r="AHG80" s="68"/>
      <c r="AHH80" s="68"/>
      <c r="AHI80" s="68"/>
      <c r="AHJ80" s="68"/>
      <c r="AHK80" s="68"/>
      <c r="AHL80" s="68"/>
      <c r="AHM80" s="68"/>
      <c r="AHN80" s="68"/>
      <c r="AHO80" s="68"/>
      <c r="AHP80" s="68"/>
      <c r="AHQ80" s="68"/>
      <c r="AHR80" s="68"/>
      <c r="AHS80" s="68"/>
      <c r="AHT80" s="68"/>
      <c r="AHU80" s="68"/>
      <c r="AHV80" s="68"/>
      <c r="AHW80" s="68"/>
      <c r="AHX80" s="68"/>
      <c r="AHY80" s="68"/>
      <c r="AHZ80" s="68"/>
      <c r="AIA80" s="68"/>
      <c r="AIB80" s="68"/>
      <c r="AIC80" s="68"/>
      <c r="AID80" s="68"/>
      <c r="AIE80" s="68"/>
      <c r="AIF80" s="68"/>
      <c r="AIG80" s="68"/>
      <c r="AIH80" s="68"/>
      <c r="AII80" s="68"/>
      <c r="AIJ80" s="68"/>
      <c r="AIK80" s="68"/>
      <c r="AIL80" s="68"/>
      <c r="AIM80" s="68"/>
      <c r="AIN80" s="68"/>
      <c r="AIO80" s="68"/>
      <c r="AIP80" s="68"/>
      <c r="AIQ80" s="68"/>
      <c r="AIR80" s="68"/>
      <c r="AIS80" s="68"/>
      <c r="AIT80" s="68"/>
      <c r="AIU80" s="68"/>
      <c r="AIV80" s="68"/>
      <c r="AIW80" s="68"/>
      <c r="AIX80" s="68"/>
      <c r="AIY80" s="68"/>
      <c r="AIZ80" s="68"/>
      <c r="AJA80" s="68"/>
      <c r="AJB80" s="68"/>
      <c r="AJC80" s="68"/>
      <c r="AJD80" s="68"/>
      <c r="AJE80" s="68"/>
      <c r="AJF80" s="68"/>
      <c r="AJG80" s="68"/>
      <c r="AJH80" s="68"/>
      <c r="AJI80" s="68"/>
      <c r="AJJ80" s="68"/>
      <c r="AJK80" s="68"/>
      <c r="AJL80" s="68"/>
      <c r="AJM80" s="68"/>
      <c r="AJN80" s="68"/>
      <c r="AJO80" s="68"/>
      <c r="AJP80" s="68"/>
      <c r="AJQ80" s="68"/>
      <c r="AJR80" s="68"/>
      <c r="AJS80" s="68"/>
      <c r="AJT80" s="68"/>
      <c r="AJU80" s="68"/>
      <c r="AJV80" s="68"/>
      <c r="AJW80" s="68"/>
      <c r="AJX80" s="68"/>
      <c r="AJY80" s="68"/>
      <c r="AJZ80" s="68"/>
      <c r="AKA80" s="68"/>
      <c r="AKB80" s="68"/>
      <c r="AKC80" s="68"/>
      <c r="AKD80" s="68"/>
      <c r="AKE80" s="68"/>
      <c r="AKF80" s="68"/>
      <c r="AKG80" s="68"/>
      <c r="AKH80" s="68"/>
      <c r="AKI80" s="68"/>
      <c r="AKJ80" s="68"/>
      <c r="AKK80" s="68"/>
      <c r="AKL80" s="68"/>
      <c r="AKM80" s="68"/>
      <c r="AKN80" s="68"/>
      <c r="AKO80" s="68"/>
      <c r="AKP80" s="68"/>
      <c r="AKQ80" s="68"/>
      <c r="AKR80" s="68"/>
      <c r="AKS80" s="68"/>
      <c r="AKT80" s="68"/>
      <c r="AKU80" s="68"/>
      <c r="AKV80" s="68"/>
      <c r="AKW80" s="68"/>
      <c r="AKX80" s="68"/>
      <c r="AKY80" s="68"/>
      <c r="AKZ80" s="68"/>
      <c r="ALA80" s="68"/>
      <c r="ALB80" s="68"/>
      <c r="ALC80" s="68"/>
      <c r="ALD80" s="68"/>
      <c r="ALE80" s="68"/>
      <c r="ALF80" s="68"/>
      <c r="ALG80" s="68"/>
      <c r="ALH80" s="68"/>
      <c r="ALI80" s="68"/>
      <c r="ALJ80" s="68"/>
      <c r="ALK80" s="68"/>
      <c r="ALL80" s="68"/>
      <c r="ALM80" s="68"/>
      <c r="ALN80" s="68"/>
      <c r="ALO80" s="68"/>
      <c r="ALP80" s="68"/>
      <c r="ALQ80" s="68"/>
      <c r="ALR80" s="68"/>
      <c r="ALS80" s="68"/>
      <c r="ALT80" s="68"/>
      <c r="ALU80" s="68"/>
      <c r="ALV80" s="68"/>
      <c r="ALW80" s="68"/>
      <c r="ALX80" s="68"/>
      <c r="ALY80" s="68"/>
      <c r="ALZ80" s="68"/>
      <c r="AMA80" s="68"/>
      <c r="AMB80" s="68"/>
      <c r="AMC80" s="68"/>
      <c r="AMD80" s="68"/>
      <c r="AME80" s="68"/>
      <c r="AMF80" s="68"/>
      <c r="AMG80" s="68"/>
      <c r="AMH80" s="68"/>
      <c r="AMI80" s="68"/>
      <c r="AMJ80" s="68"/>
      <c r="AMK80" s="68"/>
      <c r="AML80" s="68"/>
      <c r="AMM80" s="68"/>
      <c r="AMN80" s="68"/>
      <c r="AMO80" s="68"/>
      <c r="AMP80" s="68"/>
      <c r="AMQ80" s="68"/>
      <c r="AMR80" s="68"/>
      <c r="AMS80" s="68"/>
      <c r="AMT80" s="68"/>
      <c r="AMU80" s="68"/>
      <c r="AMV80" s="68"/>
      <c r="AMW80" s="68"/>
      <c r="AMX80" s="68"/>
      <c r="AMY80" s="68"/>
      <c r="AMZ80" s="68"/>
      <c r="ANA80" s="68"/>
      <c r="ANB80" s="68"/>
      <c r="ANC80" s="68"/>
      <c r="AND80" s="68"/>
      <c r="ANE80" s="68"/>
      <c r="ANF80" s="68"/>
      <c r="ANG80" s="68"/>
      <c r="ANH80" s="68"/>
      <c r="ANI80" s="68"/>
      <c r="ANJ80" s="68"/>
      <c r="ANK80" s="68"/>
      <c r="ANL80" s="68"/>
      <c r="ANM80" s="68"/>
      <c r="ANN80" s="68"/>
      <c r="ANO80" s="68"/>
      <c r="ANP80" s="68"/>
      <c r="ANQ80" s="68"/>
      <c r="ANR80" s="68"/>
      <c r="ANS80" s="68"/>
      <c r="ANT80" s="68"/>
      <c r="ANU80" s="68"/>
      <c r="ANV80" s="68"/>
      <c r="ANW80" s="68"/>
      <c r="ANX80" s="68"/>
      <c r="ANY80" s="68"/>
      <c r="ANZ80" s="68"/>
      <c r="AOA80" s="68"/>
    </row>
    <row r="81" spans="1:1067" s="70" customFormat="1" x14ac:dyDescent="0.3">
      <c r="A81" s="68"/>
      <c r="B81" s="68"/>
      <c r="C81" s="68"/>
      <c r="D81" s="68"/>
      <c r="E81" s="68"/>
      <c r="F81" s="68"/>
      <c r="G81" s="68"/>
      <c r="H81" s="68"/>
      <c r="I81" s="68"/>
      <c r="J81" s="68"/>
      <c r="K81" s="68"/>
      <c r="L81" s="68"/>
      <c r="M81" s="68"/>
      <c r="N81" s="88"/>
      <c r="O81" s="88"/>
      <c r="P81" s="90"/>
      <c r="T81" s="64"/>
      <c r="U81" s="164"/>
      <c r="V81" s="111"/>
      <c r="W81" s="64"/>
      <c r="X81" s="64"/>
      <c r="Y81" s="64"/>
      <c r="AA81" s="64"/>
      <c r="AB81" s="64"/>
      <c r="AC81" s="111"/>
      <c r="AD81" s="64"/>
      <c r="AE81" s="64"/>
      <c r="AF81" s="64"/>
      <c r="AH81" s="64"/>
      <c r="AI81" s="64"/>
      <c r="AJ81" s="64"/>
      <c r="AK81" s="64"/>
      <c r="AL81" s="64"/>
      <c r="AM81" s="64"/>
      <c r="AO81" s="64"/>
      <c r="AP81" s="64"/>
      <c r="AQ81" s="64"/>
      <c r="AR81" s="64"/>
      <c r="AS81" s="64"/>
      <c r="AT81" s="64"/>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c r="EO81" s="68"/>
      <c r="EP81" s="68"/>
      <c r="EQ81" s="68"/>
      <c r="ER81" s="68"/>
      <c r="ES81" s="68"/>
      <c r="ET81" s="68"/>
      <c r="EU81" s="68"/>
      <c r="EV81" s="68"/>
      <c r="EW81" s="68"/>
      <c r="EX81" s="68"/>
      <c r="EY81" s="68"/>
      <c r="EZ81" s="68"/>
      <c r="FA81" s="68"/>
      <c r="FB81" s="68"/>
      <c r="FC81" s="68"/>
      <c r="FD81" s="68"/>
      <c r="FE81" s="68"/>
      <c r="FF81" s="68"/>
      <c r="FG81" s="68"/>
      <c r="FH81" s="68"/>
      <c r="FI81" s="68"/>
      <c r="FJ81" s="68"/>
      <c r="FK81" s="68"/>
      <c r="FL81" s="68"/>
      <c r="FM81" s="68"/>
      <c r="FN81" s="68"/>
      <c r="FO81" s="68"/>
      <c r="FP81" s="68"/>
      <c r="FQ81" s="68"/>
      <c r="FR81" s="68"/>
      <c r="FS81" s="68"/>
      <c r="FT81" s="68"/>
      <c r="FU81" s="68"/>
      <c r="FV81" s="68"/>
      <c r="FW81" s="68"/>
      <c r="FX81" s="68"/>
      <c r="FY81" s="68"/>
      <c r="FZ81" s="68"/>
      <c r="GA81" s="68"/>
      <c r="GB81" s="68"/>
      <c r="GC81" s="68"/>
      <c r="GD81" s="68"/>
      <c r="GE81" s="68"/>
      <c r="GF81" s="68"/>
      <c r="GG81" s="68"/>
      <c r="GH81" s="68"/>
      <c r="GI81" s="68"/>
      <c r="GJ81" s="68"/>
      <c r="GK81" s="68"/>
      <c r="GL81" s="68"/>
      <c r="GM81" s="68"/>
      <c r="GN81" s="68"/>
      <c r="GO81" s="68"/>
      <c r="GP81" s="68"/>
      <c r="GQ81" s="68"/>
      <c r="GR81" s="68"/>
      <c r="GS81" s="68"/>
      <c r="GT81" s="68"/>
      <c r="GU81" s="68"/>
      <c r="GV81" s="68"/>
      <c r="GW81" s="68"/>
      <c r="GX81" s="68"/>
      <c r="GY81" s="68"/>
      <c r="GZ81" s="68"/>
      <c r="HA81" s="68"/>
      <c r="HB81" s="68"/>
      <c r="HC81" s="68"/>
      <c r="HD81" s="68"/>
      <c r="HE81" s="68"/>
      <c r="HF81" s="68"/>
      <c r="HG81" s="68"/>
      <c r="HH81" s="68"/>
      <c r="HI81" s="68"/>
      <c r="HJ81" s="68"/>
      <c r="HK81" s="68"/>
      <c r="HL81" s="68"/>
      <c r="HM81" s="68"/>
      <c r="HN81" s="68"/>
      <c r="HO81" s="68"/>
      <c r="HP81" s="68"/>
      <c r="HQ81" s="68"/>
      <c r="HR81" s="68"/>
      <c r="HS81" s="68"/>
      <c r="HT81" s="68"/>
      <c r="HU81" s="68"/>
      <c r="HV81" s="68"/>
      <c r="HW81" s="68"/>
      <c r="HX81" s="68"/>
      <c r="HY81" s="68"/>
      <c r="HZ81" s="68"/>
      <c r="IA81" s="68"/>
      <c r="IB81" s="68"/>
      <c r="IC81" s="68"/>
      <c r="ID81" s="68"/>
      <c r="IE81" s="68"/>
      <c r="IF81" s="68"/>
      <c r="IG81" s="68"/>
      <c r="IH81" s="68"/>
      <c r="II81" s="68"/>
      <c r="IJ81" s="68"/>
      <c r="IK81" s="68"/>
      <c r="IL81" s="68"/>
      <c r="IM81" s="68"/>
      <c r="IN81" s="68"/>
      <c r="IO81" s="68"/>
      <c r="IP81" s="68"/>
      <c r="IQ81" s="68"/>
      <c r="IR81" s="68"/>
      <c r="IS81" s="68"/>
      <c r="IT81" s="68"/>
      <c r="IU81" s="68"/>
      <c r="IV81" s="68"/>
      <c r="IW81" s="68"/>
      <c r="IX81" s="68"/>
      <c r="IY81" s="68"/>
      <c r="IZ81" s="68"/>
      <c r="JA81" s="68"/>
      <c r="JB81" s="68"/>
      <c r="JC81" s="68"/>
      <c r="JD81" s="68"/>
      <c r="JE81" s="68"/>
      <c r="JF81" s="68"/>
      <c r="JG81" s="68"/>
      <c r="JH81" s="68"/>
      <c r="JI81" s="68"/>
      <c r="JJ81" s="68"/>
      <c r="JK81" s="68"/>
      <c r="JL81" s="68"/>
      <c r="JM81" s="68"/>
      <c r="JN81" s="68"/>
      <c r="JO81" s="68"/>
      <c r="JP81" s="68"/>
      <c r="JQ81" s="68"/>
      <c r="JR81" s="68"/>
      <c r="JS81" s="68"/>
      <c r="JT81" s="68"/>
      <c r="JU81" s="68"/>
      <c r="JV81" s="68"/>
      <c r="JW81" s="68"/>
      <c r="JX81" s="68"/>
      <c r="JY81" s="68"/>
      <c r="JZ81" s="68"/>
      <c r="KA81" s="68"/>
      <c r="KB81" s="68"/>
      <c r="KC81" s="68"/>
      <c r="KD81" s="68"/>
      <c r="KE81" s="68"/>
      <c r="KF81" s="68"/>
      <c r="KG81" s="68"/>
      <c r="KH81" s="68"/>
      <c r="KI81" s="68"/>
      <c r="KJ81" s="68"/>
      <c r="KK81" s="68"/>
      <c r="KL81" s="68"/>
      <c r="KM81" s="68"/>
      <c r="KN81" s="68"/>
      <c r="KO81" s="68"/>
      <c r="KP81" s="68"/>
      <c r="KQ81" s="68"/>
      <c r="KR81" s="68"/>
      <c r="KS81" s="68"/>
      <c r="KT81" s="68"/>
      <c r="KU81" s="68"/>
      <c r="KV81" s="68"/>
      <c r="KW81" s="68"/>
      <c r="KX81" s="68"/>
      <c r="KY81" s="68"/>
      <c r="KZ81" s="68"/>
      <c r="LA81" s="68"/>
      <c r="LB81" s="68"/>
      <c r="LC81" s="68"/>
      <c r="LD81" s="68"/>
      <c r="LE81" s="68"/>
      <c r="LF81" s="68"/>
      <c r="LG81" s="68"/>
      <c r="LH81" s="68"/>
      <c r="LI81" s="68"/>
      <c r="LJ81" s="68"/>
      <c r="LK81" s="68"/>
      <c r="LL81" s="68"/>
      <c r="LM81" s="68"/>
      <c r="LN81" s="68"/>
      <c r="LO81" s="68"/>
      <c r="LP81" s="68"/>
      <c r="LQ81" s="68"/>
      <c r="LR81" s="68"/>
      <c r="LS81" s="68"/>
      <c r="LT81" s="68"/>
      <c r="LU81" s="68"/>
      <c r="LV81" s="68"/>
      <c r="LW81" s="68"/>
      <c r="LX81" s="68"/>
      <c r="LY81" s="68"/>
      <c r="LZ81" s="68"/>
      <c r="MA81" s="68"/>
      <c r="MB81" s="68"/>
      <c r="MC81" s="68"/>
      <c r="MD81" s="68"/>
      <c r="ME81" s="68"/>
      <c r="MF81" s="68"/>
      <c r="MG81" s="68"/>
      <c r="MH81" s="68"/>
      <c r="MI81" s="68"/>
      <c r="MJ81" s="68"/>
      <c r="MK81" s="68"/>
      <c r="ML81" s="68"/>
      <c r="MM81" s="68"/>
      <c r="MN81" s="68"/>
      <c r="MO81" s="68"/>
      <c r="MP81" s="68"/>
      <c r="MQ81" s="68"/>
      <c r="MR81" s="68"/>
      <c r="MS81" s="68"/>
      <c r="MT81" s="68"/>
      <c r="MU81" s="68"/>
      <c r="MV81" s="68"/>
      <c r="MW81" s="68"/>
      <c r="MX81" s="68"/>
      <c r="MY81" s="68"/>
      <c r="MZ81" s="68"/>
      <c r="NA81" s="68"/>
      <c r="NB81" s="68"/>
      <c r="NC81" s="68"/>
      <c r="ND81" s="68"/>
      <c r="NE81" s="68"/>
      <c r="NF81" s="68"/>
      <c r="NG81" s="68"/>
      <c r="NH81" s="68"/>
      <c r="NI81" s="68"/>
      <c r="NJ81" s="68"/>
      <c r="NK81" s="68"/>
      <c r="NL81" s="68"/>
      <c r="NM81" s="68"/>
      <c r="NN81" s="68"/>
      <c r="NO81" s="68"/>
      <c r="NP81" s="68"/>
      <c r="NQ81" s="68"/>
      <c r="NR81" s="68"/>
      <c r="NS81" s="68"/>
      <c r="NT81" s="68"/>
      <c r="NU81" s="68"/>
      <c r="NV81" s="68"/>
      <c r="NW81" s="68"/>
      <c r="NX81" s="68"/>
      <c r="NY81" s="68"/>
      <c r="NZ81" s="68"/>
      <c r="OA81" s="68"/>
      <c r="OB81" s="68"/>
      <c r="OC81" s="68"/>
      <c r="OD81" s="68"/>
      <c r="OE81" s="68"/>
      <c r="OF81" s="68"/>
      <c r="OG81" s="68"/>
      <c r="OH81" s="68"/>
      <c r="OI81" s="68"/>
      <c r="OJ81" s="68"/>
      <c r="OK81" s="68"/>
      <c r="OL81" s="68"/>
      <c r="OM81" s="68"/>
      <c r="ON81" s="68"/>
      <c r="OO81" s="68"/>
      <c r="OP81" s="68"/>
      <c r="OQ81" s="68"/>
      <c r="OR81" s="68"/>
      <c r="OS81" s="68"/>
      <c r="OT81" s="68"/>
      <c r="OU81" s="68"/>
      <c r="OV81" s="68"/>
      <c r="OW81" s="68"/>
      <c r="OX81" s="68"/>
      <c r="OY81" s="68"/>
      <c r="OZ81" s="68"/>
      <c r="PA81" s="68"/>
      <c r="PB81" s="68"/>
      <c r="PC81" s="68"/>
      <c r="PD81" s="68"/>
      <c r="PE81" s="68"/>
      <c r="PF81" s="68"/>
      <c r="PG81" s="68"/>
      <c r="PH81" s="68"/>
      <c r="PI81" s="68"/>
      <c r="PJ81" s="68"/>
      <c r="PK81" s="68"/>
      <c r="PL81" s="68"/>
      <c r="PM81" s="68"/>
      <c r="PN81" s="68"/>
      <c r="PO81" s="68"/>
      <c r="PP81" s="68"/>
      <c r="PQ81" s="68"/>
      <c r="PR81" s="68"/>
      <c r="PS81" s="68"/>
      <c r="PT81" s="68"/>
      <c r="PU81" s="68"/>
      <c r="PV81" s="68"/>
      <c r="PW81" s="68"/>
      <c r="PX81" s="68"/>
      <c r="PY81" s="68"/>
      <c r="PZ81" s="68"/>
      <c r="QA81" s="68"/>
      <c r="QB81" s="68"/>
      <c r="QC81" s="68"/>
      <c r="QD81" s="68"/>
      <c r="QE81" s="68"/>
      <c r="QF81" s="68"/>
      <c r="QG81" s="68"/>
      <c r="QH81" s="68"/>
      <c r="QI81" s="68"/>
      <c r="QJ81" s="68"/>
      <c r="QK81" s="68"/>
      <c r="QL81" s="68"/>
      <c r="QM81" s="68"/>
      <c r="QN81" s="68"/>
      <c r="QO81" s="68"/>
      <c r="QP81" s="68"/>
      <c r="QQ81" s="68"/>
      <c r="QR81" s="68"/>
      <c r="QS81" s="68"/>
      <c r="QT81" s="68"/>
      <c r="QU81" s="68"/>
      <c r="QV81" s="68"/>
      <c r="QW81" s="68"/>
      <c r="QX81" s="68"/>
      <c r="QY81" s="68"/>
      <c r="QZ81" s="68"/>
      <c r="RA81" s="68"/>
      <c r="RB81" s="68"/>
      <c r="RC81" s="68"/>
      <c r="RD81" s="68"/>
      <c r="RE81" s="68"/>
      <c r="RF81" s="68"/>
      <c r="RG81" s="68"/>
      <c r="RH81" s="68"/>
      <c r="RI81" s="68"/>
      <c r="RJ81" s="68"/>
      <c r="RK81" s="68"/>
      <c r="RL81" s="68"/>
      <c r="RM81" s="68"/>
      <c r="RN81" s="68"/>
      <c r="RO81" s="68"/>
      <c r="RP81" s="68"/>
      <c r="RQ81" s="68"/>
      <c r="RR81" s="68"/>
      <c r="RS81" s="68"/>
      <c r="RT81" s="68"/>
      <c r="RU81" s="68"/>
      <c r="RV81" s="68"/>
      <c r="RW81" s="68"/>
      <c r="RX81" s="68"/>
      <c r="RY81" s="68"/>
      <c r="RZ81" s="68"/>
      <c r="SA81" s="68"/>
      <c r="SB81" s="68"/>
      <c r="SC81" s="68"/>
      <c r="SD81" s="68"/>
      <c r="SE81" s="68"/>
      <c r="SF81" s="68"/>
      <c r="SG81" s="68"/>
      <c r="SH81" s="68"/>
      <c r="SI81" s="68"/>
      <c r="SJ81" s="68"/>
      <c r="SK81" s="68"/>
      <c r="SL81" s="68"/>
      <c r="SM81" s="68"/>
      <c r="SN81" s="68"/>
      <c r="SO81" s="68"/>
      <c r="SP81" s="68"/>
      <c r="SQ81" s="68"/>
      <c r="SR81" s="68"/>
      <c r="SS81" s="68"/>
      <c r="ST81" s="68"/>
      <c r="SU81" s="68"/>
      <c r="SV81" s="68"/>
      <c r="SW81" s="68"/>
      <c r="SX81" s="68"/>
      <c r="SY81" s="68"/>
      <c r="SZ81" s="68"/>
      <c r="TA81" s="68"/>
      <c r="TB81" s="68"/>
      <c r="TC81" s="68"/>
      <c r="TD81" s="68"/>
      <c r="TE81" s="68"/>
      <c r="TF81" s="68"/>
      <c r="TG81" s="68"/>
      <c r="TH81" s="68"/>
      <c r="TI81" s="68"/>
      <c r="TJ81" s="68"/>
      <c r="TK81" s="68"/>
      <c r="TL81" s="68"/>
      <c r="TM81" s="68"/>
      <c r="TN81" s="68"/>
      <c r="TO81" s="68"/>
      <c r="TP81" s="68"/>
      <c r="TQ81" s="68"/>
      <c r="TR81" s="68"/>
      <c r="TS81" s="68"/>
      <c r="TT81" s="68"/>
      <c r="TU81" s="68"/>
      <c r="TV81" s="68"/>
      <c r="TW81" s="68"/>
      <c r="TX81" s="68"/>
      <c r="TY81" s="68"/>
      <c r="TZ81" s="68"/>
      <c r="UA81" s="68"/>
      <c r="UB81" s="68"/>
      <c r="UC81" s="68"/>
      <c r="UD81" s="68"/>
      <c r="UE81" s="68"/>
      <c r="UF81" s="68"/>
      <c r="UG81" s="68"/>
      <c r="UH81" s="68"/>
      <c r="UI81" s="68"/>
      <c r="UJ81" s="68"/>
      <c r="UK81" s="68"/>
      <c r="UL81" s="68"/>
      <c r="UM81" s="68"/>
      <c r="UN81" s="68"/>
      <c r="UO81" s="68"/>
      <c r="UP81" s="68"/>
      <c r="UQ81" s="68"/>
      <c r="UR81" s="68"/>
      <c r="US81" s="68"/>
      <c r="UT81" s="68"/>
      <c r="UU81" s="68"/>
      <c r="UV81" s="68"/>
      <c r="UW81" s="68"/>
      <c r="UX81" s="68"/>
      <c r="UY81" s="68"/>
      <c r="UZ81" s="68"/>
      <c r="VA81" s="68"/>
      <c r="VB81" s="68"/>
      <c r="VC81" s="68"/>
      <c r="VD81" s="68"/>
      <c r="VE81" s="68"/>
      <c r="VF81" s="68"/>
      <c r="VG81" s="68"/>
      <c r="VH81" s="68"/>
      <c r="VI81" s="68"/>
      <c r="VJ81" s="68"/>
      <c r="VK81" s="68"/>
      <c r="VL81" s="68"/>
      <c r="VM81" s="68"/>
      <c r="VN81" s="68"/>
      <c r="VO81" s="68"/>
      <c r="VP81" s="68"/>
      <c r="VQ81" s="68"/>
      <c r="VR81" s="68"/>
      <c r="VS81" s="68"/>
      <c r="VT81" s="68"/>
      <c r="VU81" s="68"/>
      <c r="VV81" s="68"/>
      <c r="VW81" s="68"/>
      <c r="VX81" s="68"/>
      <c r="VY81" s="68"/>
      <c r="VZ81" s="68"/>
      <c r="WA81" s="68"/>
      <c r="WB81" s="68"/>
      <c r="WC81" s="68"/>
      <c r="WD81" s="68"/>
      <c r="WE81" s="68"/>
      <c r="WF81" s="68"/>
      <c r="WG81" s="68"/>
      <c r="WH81" s="68"/>
      <c r="WI81" s="68"/>
      <c r="WJ81" s="68"/>
      <c r="WK81" s="68"/>
      <c r="WL81" s="68"/>
      <c r="WM81" s="68"/>
      <c r="WN81" s="68"/>
      <c r="WO81" s="68"/>
      <c r="WP81" s="68"/>
      <c r="WQ81" s="68"/>
      <c r="WR81" s="68"/>
      <c r="WS81" s="68"/>
      <c r="WT81" s="68"/>
      <c r="WU81" s="68"/>
      <c r="WV81" s="68"/>
      <c r="WW81" s="68"/>
      <c r="WX81" s="68"/>
      <c r="WY81" s="68"/>
      <c r="WZ81" s="68"/>
      <c r="XA81" s="68"/>
      <c r="XB81" s="68"/>
      <c r="XC81" s="68"/>
      <c r="XD81" s="68"/>
      <c r="XE81" s="68"/>
      <c r="XF81" s="68"/>
      <c r="XG81" s="68"/>
      <c r="XH81" s="68"/>
      <c r="XI81" s="68"/>
      <c r="XJ81" s="68"/>
      <c r="XK81" s="68"/>
      <c r="XL81" s="68"/>
      <c r="XM81" s="68"/>
      <c r="XN81" s="68"/>
      <c r="XO81" s="68"/>
      <c r="XP81" s="68"/>
      <c r="XQ81" s="68"/>
      <c r="XR81" s="68"/>
      <c r="XS81" s="68"/>
      <c r="XT81" s="68"/>
      <c r="XU81" s="68"/>
      <c r="XV81" s="68"/>
      <c r="XW81" s="68"/>
      <c r="XX81" s="68"/>
      <c r="XY81" s="68"/>
      <c r="XZ81" s="68"/>
      <c r="YA81" s="68"/>
      <c r="YB81" s="68"/>
      <c r="YC81" s="68"/>
      <c r="YD81" s="68"/>
      <c r="YE81" s="68"/>
      <c r="YF81" s="68"/>
      <c r="YG81" s="68"/>
      <c r="YH81" s="68"/>
      <c r="YI81" s="68"/>
      <c r="YJ81" s="68"/>
      <c r="YK81" s="68"/>
      <c r="YL81" s="68"/>
      <c r="YM81" s="68"/>
      <c r="YN81" s="68"/>
      <c r="YO81" s="68"/>
      <c r="YP81" s="68"/>
      <c r="YQ81" s="68"/>
      <c r="YR81" s="68"/>
      <c r="YS81" s="68"/>
      <c r="YT81" s="68"/>
      <c r="YU81" s="68"/>
      <c r="YV81" s="68"/>
      <c r="YW81" s="68"/>
      <c r="YX81" s="68"/>
      <c r="YY81" s="68"/>
      <c r="YZ81" s="68"/>
      <c r="ZA81" s="68"/>
      <c r="ZB81" s="68"/>
      <c r="ZC81" s="68"/>
      <c r="ZD81" s="68"/>
      <c r="ZE81" s="68"/>
      <c r="ZF81" s="68"/>
      <c r="ZG81" s="68"/>
      <c r="ZH81" s="68"/>
      <c r="ZI81" s="68"/>
      <c r="ZJ81" s="68"/>
      <c r="ZK81" s="68"/>
      <c r="ZL81" s="68"/>
      <c r="ZM81" s="68"/>
      <c r="ZN81" s="68"/>
      <c r="ZO81" s="68"/>
      <c r="ZP81" s="68"/>
      <c r="ZQ81" s="68"/>
      <c r="ZR81" s="68"/>
      <c r="ZS81" s="68"/>
      <c r="ZT81" s="68"/>
      <c r="ZU81" s="68"/>
      <c r="ZV81" s="68"/>
      <c r="ZW81" s="68"/>
      <c r="ZX81" s="68"/>
      <c r="ZY81" s="68"/>
      <c r="ZZ81" s="68"/>
      <c r="AAA81" s="68"/>
      <c r="AAB81" s="68"/>
      <c r="AAC81" s="68"/>
      <c r="AAD81" s="68"/>
      <c r="AAE81" s="68"/>
      <c r="AAF81" s="68"/>
      <c r="AAG81" s="68"/>
      <c r="AAH81" s="68"/>
      <c r="AAI81" s="68"/>
      <c r="AAJ81" s="68"/>
      <c r="AAK81" s="68"/>
      <c r="AAL81" s="68"/>
      <c r="AAM81" s="68"/>
      <c r="AAN81" s="68"/>
      <c r="AAO81" s="68"/>
      <c r="AAP81" s="68"/>
      <c r="AAQ81" s="68"/>
      <c r="AAR81" s="68"/>
      <c r="AAS81" s="68"/>
      <c r="AAT81" s="68"/>
      <c r="AAU81" s="68"/>
      <c r="AAV81" s="68"/>
      <c r="AAW81" s="68"/>
      <c r="AAX81" s="68"/>
      <c r="AAY81" s="68"/>
      <c r="AAZ81" s="68"/>
      <c r="ABA81" s="68"/>
      <c r="ABB81" s="68"/>
      <c r="ABC81" s="68"/>
      <c r="ABD81" s="68"/>
      <c r="ABE81" s="68"/>
      <c r="ABF81" s="68"/>
      <c r="ABG81" s="68"/>
      <c r="ABH81" s="68"/>
      <c r="ABI81" s="68"/>
      <c r="ABJ81" s="68"/>
      <c r="ABK81" s="68"/>
      <c r="ABL81" s="68"/>
      <c r="ABM81" s="68"/>
      <c r="ABN81" s="68"/>
      <c r="ABO81" s="68"/>
      <c r="ABP81" s="68"/>
      <c r="ABQ81" s="68"/>
      <c r="ABR81" s="68"/>
      <c r="ABS81" s="68"/>
      <c r="ABT81" s="68"/>
      <c r="ABU81" s="68"/>
      <c r="ABV81" s="68"/>
      <c r="ABW81" s="68"/>
      <c r="ABX81" s="68"/>
      <c r="ABY81" s="68"/>
      <c r="ABZ81" s="68"/>
      <c r="ACA81" s="68"/>
      <c r="ACB81" s="68"/>
      <c r="ACC81" s="68"/>
      <c r="ACD81" s="68"/>
      <c r="ACE81" s="68"/>
      <c r="ACF81" s="68"/>
      <c r="ACG81" s="68"/>
      <c r="ACH81" s="68"/>
      <c r="ACI81" s="68"/>
      <c r="ACJ81" s="68"/>
      <c r="ACK81" s="68"/>
      <c r="ACL81" s="68"/>
      <c r="ACM81" s="68"/>
      <c r="ACN81" s="68"/>
      <c r="ACO81" s="68"/>
      <c r="ACP81" s="68"/>
      <c r="ACQ81" s="68"/>
      <c r="ACR81" s="68"/>
      <c r="ACS81" s="68"/>
      <c r="ACT81" s="68"/>
      <c r="ACU81" s="68"/>
      <c r="ACV81" s="68"/>
      <c r="ACW81" s="68"/>
      <c r="ACX81" s="68"/>
      <c r="ACY81" s="68"/>
      <c r="ACZ81" s="68"/>
      <c r="ADA81" s="68"/>
      <c r="ADB81" s="68"/>
      <c r="ADC81" s="68"/>
      <c r="ADD81" s="68"/>
      <c r="ADE81" s="68"/>
      <c r="ADF81" s="68"/>
      <c r="ADG81" s="68"/>
      <c r="ADH81" s="68"/>
      <c r="ADI81" s="68"/>
      <c r="ADJ81" s="68"/>
      <c r="ADK81" s="68"/>
      <c r="ADL81" s="68"/>
      <c r="ADM81" s="68"/>
      <c r="ADN81" s="68"/>
      <c r="ADO81" s="68"/>
      <c r="ADP81" s="68"/>
      <c r="ADQ81" s="68"/>
      <c r="ADR81" s="68"/>
      <c r="ADS81" s="68"/>
      <c r="ADT81" s="68"/>
      <c r="ADU81" s="68"/>
      <c r="ADV81" s="68"/>
      <c r="ADW81" s="68"/>
      <c r="ADX81" s="68"/>
      <c r="ADY81" s="68"/>
      <c r="ADZ81" s="68"/>
      <c r="AEA81" s="68"/>
      <c r="AEB81" s="68"/>
      <c r="AEC81" s="68"/>
      <c r="AED81" s="68"/>
      <c r="AEE81" s="68"/>
      <c r="AEF81" s="68"/>
      <c r="AEG81" s="68"/>
      <c r="AEH81" s="68"/>
      <c r="AEI81" s="68"/>
      <c r="AEJ81" s="68"/>
      <c r="AEK81" s="68"/>
      <c r="AEL81" s="68"/>
      <c r="AEM81" s="68"/>
      <c r="AEN81" s="68"/>
      <c r="AEO81" s="68"/>
      <c r="AEP81" s="68"/>
      <c r="AEQ81" s="68"/>
      <c r="AER81" s="68"/>
      <c r="AES81" s="68"/>
      <c r="AET81" s="68"/>
      <c r="AEU81" s="68"/>
      <c r="AEV81" s="68"/>
      <c r="AEW81" s="68"/>
      <c r="AEX81" s="68"/>
      <c r="AEY81" s="68"/>
      <c r="AEZ81" s="68"/>
      <c r="AFA81" s="68"/>
      <c r="AFB81" s="68"/>
      <c r="AFC81" s="68"/>
      <c r="AFD81" s="68"/>
      <c r="AFE81" s="68"/>
      <c r="AFF81" s="68"/>
      <c r="AFG81" s="68"/>
      <c r="AFH81" s="68"/>
      <c r="AFI81" s="68"/>
      <c r="AFJ81" s="68"/>
      <c r="AFK81" s="68"/>
      <c r="AFL81" s="68"/>
      <c r="AFM81" s="68"/>
      <c r="AFN81" s="68"/>
      <c r="AFO81" s="68"/>
      <c r="AFP81" s="68"/>
      <c r="AFQ81" s="68"/>
      <c r="AFR81" s="68"/>
      <c r="AFS81" s="68"/>
      <c r="AFT81" s="68"/>
      <c r="AFU81" s="68"/>
      <c r="AFV81" s="68"/>
      <c r="AFW81" s="68"/>
      <c r="AFX81" s="68"/>
      <c r="AFY81" s="68"/>
      <c r="AFZ81" s="68"/>
      <c r="AGA81" s="68"/>
      <c r="AGB81" s="68"/>
      <c r="AGC81" s="68"/>
      <c r="AGD81" s="68"/>
      <c r="AGE81" s="68"/>
      <c r="AGF81" s="68"/>
      <c r="AGG81" s="68"/>
      <c r="AGH81" s="68"/>
      <c r="AGI81" s="68"/>
      <c r="AGJ81" s="68"/>
      <c r="AGK81" s="68"/>
      <c r="AGL81" s="68"/>
      <c r="AGM81" s="68"/>
      <c r="AGN81" s="68"/>
      <c r="AGO81" s="68"/>
      <c r="AGP81" s="68"/>
      <c r="AGQ81" s="68"/>
      <c r="AGR81" s="68"/>
      <c r="AGS81" s="68"/>
      <c r="AGT81" s="68"/>
      <c r="AGU81" s="68"/>
      <c r="AGV81" s="68"/>
      <c r="AGW81" s="68"/>
      <c r="AGX81" s="68"/>
      <c r="AGY81" s="68"/>
      <c r="AGZ81" s="68"/>
      <c r="AHA81" s="68"/>
      <c r="AHB81" s="68"/>
      <c r="AHC81" s="68"/>
      <c r="AHD81" s="68"/>
      <c r="AHE81" s="68"/>
      <c r="AHF81" s="68"/>
      <c r="AHG81" s="68"/>
      <c r="AHH81" s="68"/>
      <c r="AHI81" s="68"/>
      <c r="AHJ81" s="68"/>
      <c r="AHK81" s="68"/>
      <c r="AHL81" s="68"/>
      <c r="AHM81" s="68"/>
      <c r="AHN81" s="68"/>
      <c r="AHO81" s="68"/>
      <c r="AHP81" s="68"/>
      <c r="AHQ81" s="68"/>
      <c r="AHR81" s="68"/>
      <c r="AHS81" s="68"/>
      <c r="AHT81" s="68"/>
      <c r="AHU81" s="68"/>
      <c r="AHV81" s="68"/>
      <c r="AHW81" s="68"/>
      <c r="AHX81" s="68"/>
      <c r="AHY81" s="68"/>
      <c r="AHZ81" s="68"/>
      <c r="AIA81" s="68"/>
      <c r="AIB81" s="68"/>
      <c r="AIC81" s="68"/>
      <c r="AID81" s="68"/>
      <c r="AIE81" s="68"/>
      <c r="AIF81" s="68"/>
      <c r="AIG81" s="68"/>
      <c r="AIH81" s="68"/>
      <c r="AII81" s="68"/>
      <c r="AIJ81" s="68"/>
      <c r="AIK81" s="68"/>
      <c r="AIL81" s="68"/>
      <c r="AIM81" s="68"/>
      <c r="AIN81" s="68"/>
      <c r="AIO81" s="68"/>
      <c r="AIP81" s="68"/>
      <c r="AIQ81" s="68"/>
      <c r="AIR81" s="68"/>
      <c r="AIS81" s="68"/>
      <c r="AIT81" s="68"/>
      <c r="AIU81" s="68"/>
      <c r="AIV81" s="68"/>
      <c r="AIW81" s="68"/>
      <c r="AIX81" s="68"/>
      <c r="AIY81" s="68"/>
      <c r="AIZ81" s="68"/>
      <c r="AJA81" s="68"/>
      <c r="AJB81" s="68"/>
      <c r="AJC81" s="68"/>
      <c r="AJD81" s="68"/>
      <c r="AJE81" s="68"/>
      <c r="AJF81" s="68"/>
      <c r="AJG81" s="68"/>
      <c r="AJH81" s="68"/>
      <c r="AJI81" s="68"/>
      <c r="AJJ81" s="68"/>
      <c r="AJK81" s="68"/>
      <c r="AJL81" s="68"/>
      <c r="AJM81" s="68"/>
      <c r="AJN81" s="68"/>
      <c r="AJO81" s="68"/>
      <c r="AJP81" s="68"/>
      <c r="AJQ81" s="68"/>
      <c r="AJR81" s="68"/>
      <c r="AJS81" s="68"/>
      <c r="AJT81" s="68"/>
      <c r="AJU81" s="68"/>
      <c r="AJV81" s="68"/>
      <c r="AJW81" s="68"/>
      <c r="AJX81" s="68"/>
      <c r="AJY81" s="68"/>
      <c r="AJZ81" s="68"/>
      <c r="AKA81" s="68"/>
      <c r="AKB81" s="68"/>
      <c r="AKC81" s="68"/>
      <c r="AKD81" s="68"/>
      <c r="AKE81" s="68"/>
      <c r="AKF81" s="68"/>
      <c r="AKG81" s="68"/>
      <c r="AKH81" s="68"/>
      <c r="AKI81" s="68"/>
      <c r="AKJ81" s="68"/>
      <c r="AKK81" s="68"/>
      <c r="AKL81" s="68"/>
      <c r="AKM81" s="68"/>
      <c r="AKN81" s="68"/>
      <c r="AKO81" s="68"/>
      <c r="AKP81" s="68"/>
      <c r="AKQ81" s="68"/>
      <c r="AKR81" s="68"/>
      <c r="AKS81" s="68"/>
      <c r="AKT81" s="68"/>
      <c r="AKU81" s="68"/>
      <c r="AKV81" s="68"/>
      <c r="AKW81" s="68"/>
      <c r="AKX81" s="68"/>
      <c r="AKY81" s="68"/>
      <c r="AKZ81" s="68"/>
      <c r="ALA81" s="68"/>
      <c r="ALB81" s="68"/>
      <c r="ALC81" s="68"/>
      <c r="ALD81" s="68"/>
      <c r="ALE81" s="68"/>
      <c r="ALF81" s="68"/>
      <c r="ALG81" s="68"/>
      <c r="ALH81" s="68"/>
      <c r="ALI81" s="68"/>
      <c r="ALJ81" s="68"/>
      <c r="ALK81" s="68"/>
      <c r="ALL81" s="68"/>
      <c r="ALM81" s="68"/>
      <c r="ALN81" s="68"/>
      <c r="ALO81" s="68"/>
      <c r="ALP81" s="68"/>
      <c r="ALQ81" s="68"/>
      <c r="ALR81" s="68"/>
      <c r="ALS81" s="68"/>
      <c r="ALT81" s="68"/>
      <c r="ALU81" s="68"/>
      <c r="ALV81" s="68"/>
      <c r="ALW81" s="68"/>
      <c r="ALX81" s="68"/>
      <c r="ALY81" s="68"/>
      <c r="ALZ81" s="68"/>
      <c r="AMA81" s="68"/>
      <c r="AMB81" s="68"/>
      <c r="AMC81" s="68"/>
      <c r="AMD81" s="68"/>
      <c r="AME81" s="68"/>
      <c r="AMF81" s="68"/>
      <c r="AMG81" s="68"/>
      <c r="AMH81" s="68"/>
      <c r="AMI81" s="68"/>
      <c r="AMJ81" s="68"/>
      <c r="AMK81" s="68"/>
      <c r="AML81" s="68"/>
      <c r="AMM81" s="68"/>
      <c r="AMN81" s="68"/>
      <c r="AMO81" s="68"/>
      <c r="AMP81" s="68"/>
      <c r="AMQ81" s="68"/>
      <c r="AMR81" s="68"/>
      <c r="AMS81" s="68"/>
      <c r="AMT81" s="68"/>
      <c r="AMU81" s="68"/>
      <c r="AMV81" s="68"/>
      <c r="AMW81" s="68"/>
      <c r="AMX81" s="68"/>
      <c r="AMY81" s="68"/>
      <c r="AMZ81" s="68"/>
      <c r="ANA81" s="68"/>
      <c r="ANB81" s="68"/>
      <c r="ANC81" s="68"/>
      <c r="AND81" s="68"/>
      <c r="ANE81" s="68"/>
      <c r="ANF81" s="68"/>
      <c r="ANG81" s="68"/>
      <c r="ANH81" s="68"/>
      <c r="ANI81" s="68"/>
      <c r="ANJ81" s="68"/>
      <c r="ANK81" s="68"/>
      <c r="ANL81" s="68"/>
      <c r="ANM81" s="68"/>
      <c r="ANN81" s="68"/>
      <c r="ANO81" s="68"/>
      <c r="ANP81" s="68"/>
      <c r="ANQ81" s="68"/>
      <c r="ANR81" s="68"/>
      <c r="ANS81" s="68"/>
      <c r="ANT81" s="68"/>
      <c r="ANU81" s="68"/>
      <c r="ANV81" s="68"/>
      <c r="ANW81" s="68"/>
      <c r="ANX81" s="68"/>
      <c r="ANY81" s="68"/>
      <c r="ANZ81" s="68"/>
      <c r="AOA81" s="68"/>
    </row>
    <row r="82" spans="1:1067" s="70" customFormat="1" x14ac:dyDescent="0.3">
      <c r="A82" s="68"/>
      <c r="B82" s="68"/>
      <c r="C82" s="68"/>
      <c r="D82" s="68"/>
      <c r="E82" s="68"/>
      <c r="F82" s="68"/>
      <c r="G82" s="68"/>
      <c r="H82" s="68"/>
      <c r="I82" s="68"/>
      <c r="J82" s="68"/>
      <c r="K82" s="68"/>
      <c r="L82" s="68"/>
      <c r="M82" s="68"/>
      <c r="N82" s="88"/>
      <c r="O82" s="88"/>
      <c r="P82" s="90"/>
      <c r="T82" s="64"/>
      <c r="U82" s="164"/>
      <c r="V82" s="111"/>
      <c r="W82" s="64"/>
      <c r="X82" s="64"/>
      <c r="Y82" s="64"/>
      <c r="AA82" s="64"/>
      <c r="AB82" s="64"/>
      <c r="AC82" s="111"/>
      <c r="AD82" s="64"/>
      <c r="AE82" s="64"/>
      <c r="AF82" s="64"/>
      <c r="AH82" s="64"/>
      <c r="AI82" s="64"/>
      <c r="AJ82" s="64"/>
      <c r="AK82" s="64"/>
      <c r="AL82" s="64"/>
      <c r="AM82" s="64"/>
      <c r="AO82" s="64"/>
      <c r="AP82" s="64"/>
      <c r="AQ82" s="64"/>
      <c r="AR82" s="64"/>
      <c r="AS82" s="64"/>
      <c r="AT82" s="64"/>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8"/>
      <c r="LR82" s="68"/>
      <c r="LS82" s="68"/>
      <c r="LT82" s="68"/>
      <c r="LU82" s="68"/>
      <c r="LV82" s="68"/>
      <c r="LW82" s="68"/>
      <c r="LX82" s="68"/>
      <c r="LY82" s="68"/>
      <c r="LZ82" s="68"/>
      <c r="MA82" s="68"/>
      <c r="MB82" s="68"/>
      <c r="MC82" s="68"/>
      <c r="MD82" s="68"/>
      <c r="ME82" s="68"/>
      <c r="MF82" s="68"/>
      <c r="MG82" s="68"/>
      <c r="MH82" s="68"/>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8"/>
      <c r="SD82" s="68"/>
      <c r="SE82" s="68"/>
      <c r="SF82" s="68"/>
      <c r="SG82" s="68"/>
      <c r="SH82" s="68"/>
      <c r="SI82" s="68"/>
      <c r="SJ82" s="68"/>
      <c r="SK82" s="68"/>
      <c r="SL82" s="68"/>
      <c r="SM82" s="68"/>
      <c r="SN82" s="68"/>
      <c r="SO82" s="68"/>
      <c r="SP82" s="68"/>
      <c r="SQ82" s="68"/>
      <c r="SR82" s="68"/>
      <c r="SS82" s="68"/>
      <c r="ST82" s="68"/>
      <c r="SU82" s="68"/>
      <c r="SV82" s="68"/>
      <c r="SW82" s="68"/>
      <c r="SX82" s="68"/>
      <c r="SY82" s="68"/>
      <c r="SZ82" s="68"/>
      <c r="TA82" s="68"/>
      <c r="TB82" s="68"/>
      <c r="TC82" s="68"/>
      <c r="TD82" s="68"/>
      <c r="TE82" s="68"/>
      <c r="TF82" s="68"/>
      <c r="TG82" s="68"/>
      <c r="TH82" s="68"/>
      <c r="TI82" s="68"/>
      <c r="TJ82" s="68"/>
      <c r="TK82" s="68"/>
      <c r="TL82" s="68"/>
      <c r="TM82" s="68"/>
      <c r="TN82" s="68"/>
      <c r="TO82" s="68"/>
      <c r="TP82" s="68"/>
      <c r="TQ82" s="68"/>
      <c r="TR82" s="68"/>
      <c r="TS82" s="68"/>
      <c r="TT82" s="68"/>
      <c r="TU82" s="68"/>
      <c r="TV82" s="68"/>
      <c r="TW82" s="68"/>
      <c r="TX82" s="68"/>
      <c r="TY82" s="68"/>
      <c r="TZ82" s="68"/>
      <c r="UA82" s="68"/>
      <c r="UB82" s="68"/>
      <c r="UC82" s="68"/>
      <c r="UD82" s="68"/>
      <c r="UE82" s="68"/>
      <c r="UF82" s="68"/>
      <c r="UG82" s="68"/>
      <c r="UH82" s="68"/>
      <c r="UI82" s="68"/>
      <c r="UJ82" s="68"/>
      <c r="UK82" s="68"/>
      <c r="UL82" s="68"/>
      <c r="UM82" s="68"/>
      <c r="UN82" s="68"/>
      <c r="UO82" s="68"/>
      <c r="UP82" s="68"/>
      <c r="UQ82" s="68"/>
      <c r="UR82" s="68"/>
      <c r="US82" s="68"/>
      <c r="UT82" s="68"/>
      <c r="UU82" s="68"/>
      <c r="UV82" s="68"/>
      <c r="UW82" s="68"/>
      <c r="UX82" s="68"/>
      <c r="UY82" s="68"/>
      <c r="UZ82" s="68"/>
      <c r="VA82" s="68"/>
      <c r="VB82" s="68"/>
      <c r="VC82" s="68"/>
      <c r="VD82" s="68"/>
      <c r="VE82" s="68"/>
      <c r="VF82" s="68"/>
      <c r="VG82" s="68"/>
      <c r="VH82" s="68"/>
      <c r="VI82" s="68"/>
      <c r="VJ82" s="68"/>
      <c r="VK82" s="68"/>
      <c r="VL82" s="68"/>
      <c r="VM82" s="68"/>
      <c r="VN82" s="68"/>
      <c r="VO82" s="68"/>
      <c r="VP82" s="68"/>
      <c r="VQ82" s="68"/>
      <c r="VR82" s="68"/>
      <c r="VS82" s="68"/>
      <c r="VT82" s="68"/>
      <c r="VU82" s="68"/>
      <c r="VV82" s="68"/>
      <c r="VW82" s="68"/>
      <c r="VX82" s="68"/>
      <c r="VY82" s="68"/>
      <c r="VZ82" s="68"/>
      <c r="WA82" s="68"/>
      <c r="WB82" s="68"/>
      <c r="WC82" s="68"/>
      <c r="WD82" s="68"/>
      <c r="WE82" s="68"/>
      <c r="WF82" s="68"/>
      <c r="WG82" s="68"/>
      <c r="WH82" s="68"/>
      <c r="WI82" s="68"/>
      <c r="WJ82" s="68"/>
      <c r="WK82" s="68"/>
      <c r="WL82" s="68"/>
      <c r="WM82" s="68"/>
      <c r="WN82" s="68"/>
      <c r="WO82" s="68"/>
      <c r="WP82" s="68"/>
      <c r="WQ82" s="68"/>
      <c r="WR82" s="68"/>
      <c r="WS82" s="68"/>
      <c r="WT82" s="68"/>
      <c r="WU82" s="68"/>
      <c r="WV82" s="68"/>
      <c r="WW82" s="68"/>
      <c r="WX82" s="68"/>
      <c r="WY82" s="68"/>
      <c r="WZ82" s="68"/>
      <c r="XA82" s="68"/>
      <c r="XB82" s="68"/>
      <c r="XC82" s="68"/>
      <c r="XD82" s="68"/>
      <c r="XE82" s="68"/>
      <c r="XF82" s="68"/>
      <c r="XG82" s="68"/>
      <c r="XH82" s="68"/>
      <c r="XI82" s="68"/>
      <c r="XJ82" s="68"/>
      <c r="XK82" s="68"/>
      <c r="XL82" s="68"/>
      <c r="XM82" s="68"/>
      <c r="XN82" s="68"/>
      <c r="XO82" s="68"/>
      <c r="XP82" s="68"/>
      <c r="XQ82" s="68"/>
      <c r="XR82" s="68"/>
      <c r="XS82" s="68"/>
      <c r="XT82" s="68"/>
      <c r="XU82" s="68"/>
      <c r="XV82" s="68"/>
      <c r="XW82" s="68"/>
      <c r="XX82" s="68"/>
      <c r="XY82" s="68"/>
      <c r="XZ82" s="68"/>
      <c r="YA82" s="68"/>
      <c r="YB82" s="68"/>
      <c r="YC82" s="68"/>
      <c r="YD82" s="68"/>
      <c r="YE82" s="68"/>
      <c r="YF82" s="68"/>
      <c r="YG82" s="68"/>
      <c r="YH82" s="68"/>
      <c r="YI82" s="68"/>
      <c r="YJ82" s="68"/>
      <c r="YK82" s="68"/>
      <c r="YL82" s="68"/>
      <c r="YM82" s="68"/>
      <c r="YN82" s="68"/>
      <c r="YO82" s="68"/>
      <c r="YP82" s="68"/>
      <c r="YQ82" s="68"/>
      <c r="YR82" s="68"/>
      <c r="YS82" s="68"/>
      <c r="YT82" s="68"/>
      <c r="YU82" s="68"/>
      <c r="YV82" s="68"/>
      <c r="YW82" s="68"/>
      <c r="YX82" s="68"/>
      <c r="YY82" s="68"/>
      <c r="YZ82" s="68"/>
      <c r="ZA82" s="68"/>
      <c r="ZB82" s="68"/>
      <c r="ZC82" s="68"/>
      <c r="ZD82" s="68"/>
      <c r="ZE82" s="68"/>
      <c r="ZF82" s="68"/>
      <c r="ZG82" s="68"/>
      <c r="ZH82" s="68"/>
      <c r="ZI82" s="68"/>
      <c r="ZJ82" s="68"/>
      <c r="ZK82" s="68"/>
      <c r="ZL82" s="68"/>
      <c r="ZM82" s="68"/>
      <c r="ZN82" s="68"/>
      <c r="ZO82" s="68"/>
      <c r="ZP82" s="68"/>
      <c r="ZQ82" s="68"/>
      <c r="ZR82" s="68"/>
      <c r="ZS82" s="68"/>
      <c r="ZT82" s="68"/>
      <c r="ZU82" s="68"/>
      <c r="ZV82" s="68"/>
      <c r="ZW82" s="68"/>
      <c r="ZX82" s="68"/>
      <c r="ZY82" s="68"/>
      <c r="ZZ82" s="68"/>
      <c r="AAA82" s="68"/>
      <c r="AAB82" s="68"/>
      <c r="AAC82" s="68"/>
      <c r="AAD82" s="68"/>
      <c r="AAE82" s="68"/>
      <c r="AAF82" s="68"/>
      <c r="AAG82" s="68"/>
      <c r="AAH82" s="68"/>
      <c r="AAI82" s="68"/>
      <c r="AAJ82" s="68"/>
      <c r="AAK82" s="68"/>
      <c r="AAL82" s="68"/>
      <c r="AAM82" s="68"/>
      <c r="AAN82" s="68"/>
      <c r="AAO82" s="68"/>
      <c r="AAP82" s="68"/>
      <c r="AAQ82" s="68"/>
      <c r="AAR82" s="68"/>
      <c r="AAS82" s="68"/>
      <c r="AAT82" s="68"/>
      <c r="AAU82" s="68"/>
      <c r="AAV82" s="68"/>
      <c r="AAW82" s="68"/>
      <c r="AAX82" s="68"/>
      <c r="AAY82" s="68"/>
      <c r="AAZ82" s="68"/>
      <c r="ABA82" s="68"/>
      <c r="ABB82" s="68"/>
      <c r="ABC82" s="68"/>
      <c r="ABD82" s="68"/>
      <c r="ABE82" s="68"/>
      <c r="ABF82" s="68"/>
      <c r="ABG82" s="68"/>
      <c r="ABH82" s="68"/>
      <c r="ABI82" s="68"/>
      <c r="ABJ82" s="68"/>
      <c r="ABK82" s="68"/>
      <c r="ABL82" s="68"/>
      <c r="ABM82" s="68"/>
      <c r="ABN82" s="68"/>
      <c r="ABO82" s="68"/>
      <c r="ABP82" s="68"/>
      <c r="ABQ82" s="68"/>
      <c r="ABR82" s="68"/>
      <c r="ABS82" s="68"/>
      <c r="ABT82" s="68"/>
      <c r="ABU82" s="68"/>
      <c r="ABV82" s="68"/>
      <c r="ABW82" s="68"/>
      <c r="ABX82" s="68"/>
      <c r="ABY82" s="68"/>
      <c r="ABZ82" s="68"/>
      <c r="ACA82" s="68"/>
      <c r="ACB82" s="68"/>
      <c r="ACC82" s="68"/>
      <c r="ACD82" s="68"/>
      <c r="ACE82" s="68"/>
      <c r="ACF82" s="68"/>
      <c r="ACG82" s="68"/>
      <c r="ACH82" s="68"/>
      <c r="ACI82" s="68"/>
      <c r="ACJ82" s="68"/>
      <c r="ACK82" s="68"/>
      <c r="ACL82" s="68"/>
      <c r="ACM82" s="68"/>
      <c r="ACN82" s="68"/>
      <c r="ACO82" s="68"/>
      <c r="ACP82" s="68"/>
      <c r="ACQ82" s="68"/>
      <c r="ACR82" s="68"/>
      <c r="ACS82" s="68"/>
      <c r="ACT82" s="68"/>
      <c r="ACU82" s="68"/>
      <c r="ACV82" s="68"/>
      <c r="ACW82" s="68"/>
      <c r="ACX82" s="68"/>
      <c r="ACY82" s="68"/>
      <c r="ACZ82" s="68"/>
      <c r="ADA82" s="68"/>
      <c r="ADB82" s="68"/>
      <c r="ADC82" s="68"/>
      <c r="ADD82" s="68"/>
      <c r="ADE82" s="68"/>
      <c r="ADF82" s="68"/>
      <c r="ADG82" s="68"/>
      <c r="ADH82" s="68"/>
      <c r="ADI82" s="68"/>
      <c r="ADJ82" s="68"/>
      <c r="ADK82" s="68"/>
      <c r="ADL82" s="68"/>
      <c r="ADM82" s="68"/>
      <c r="ADN82" s="68"/>
      <c r="ADO82" s="68"/>
      <c r="ADP82" s="68"/>
      <c r="ADQ82" s="68"/>
      <c r="ADR82" s="68"/>
      <c r="ADS82" s="68"/>
      <c r="ADT82" s="68"/>
      <c r="ADU82" s="68"/>
      <c r="ADV82" s="68"/>
      <c r="ADW82" s="68"/>
      <c r="ADX82" s="68"/>
      <c r="ADY82" s="68"/>
      <c r="ADZ82" s="68"/>
      <c r="AEA82" s="68"/>
      <c r="AEB82" s="68"/>
      <c r="AEC82" s="68"/>
      <c r="AED82" s="68"/>
      <c r="AEE82" s="68"/>
      <c r="AEF82" s="68"/>
      <c r="AEG82" s="68"/>
      <c r="AEH82" s="68"/>
      <c r="AEI82" s="68"/>
      <c r="AEJ82" s="68"/>
      <c r="AEK82" s="68"/>
      <c r="AEL82" s="68"/>
      <c r="AEM82" s="68"/>
      <c r="AEN82" s="68"/>
      <c r="AEO82" s="68"/>
      <c r="AEP82" s="68"/>
      <c r="AEQ82" s="68"/>
      <c r="AER82" s="68"/>
      <c r="AES82" s="68"/>
      <c r="AET82" s="68"/>
      <c r="AEU82" s="68"/>
      <c r="AEV82" s="68"/>
      <c r="AEW82" s="68"/>
      <c r="AEX82" s="68"/>
      <c r="AEY82" s="68"/>
      <c r="AEZ82" s="68"/>
      <c r="AFA82" s="68"/>
      <c r="AFB82" s="68"/>
      <c r="AFC82" s="68"/>
      <c r="AFD82" s="68"/>
      <c r="AFE82" s="68"/>
      <c r="AFF82" s="68"/>
      <c r="AFG82" s="68"/>
      <c r="AFH82" s="68"/>
      <c r="AFI82" s="68"/>
      <c r="AFJ82" s="68"/>
      <c r="AFK82" s="68"/>
      <c r="AFL82" s="68"/>
      <c r="AFM82" s="68"/>
      <c r="AFN82" s="68"/>
      <c r="AFO82" s="68"/>
      <c r="AFP82" s="68"/>
      <c r="AFQ82" s="68"/>
      <c r="AFR82" s="68"/>
      <c r="AFS82" s="68"/>
      <c r="AFT82" s="68"/>
      <c r="AFU82" s="68"/>
      <c r="AFV82" s="68"/>
      <c r="AFW82" s="68"/>
      <c r="AFX82" s="68"/>
      <c r="AFY82" s="68"/>
      <c r="AFZ82" s="68"/>
      <c r="AGA82" s="68"/>
      <c r="AGB82" s="68"/>
      <c r="AGC82" s="68"/>
      <c r="AGD82" s="68"/>
      <c r="AGE82" s="68"/>
      <c r="AGF82" s="68"/>
      <c r="AGG82" s="68"/>
      <c r="AGH82" s="68"/>
      <c r="AGI82" s="68"/>
      <c r="AGJ82" s="68"/>
      <c r="AGK82" s="68"/>
      <c r="AGL82" s="68"/>
      <c r="AGM82" s="68"/>
      <c r="AGN82" s="68"/>
      <c r="AGO82" s="68"/>
      <c r="AGP82" s="68"/>
      <c r="AGQ82" s="68"/>
      <c r="AGR82" s="68"/>
      <c r="AGS82" s="68"/>
      <c r="AGT82" s="68"/>
      <c r="AGU82" s="68"/>
      <c r="AGV82" s="68"/>
      <c r="AGW82" s="68"/>
      <c r="AGX82" s="68"/>
      <c r="AGY82" s="68"/>
      <c r="AGZ82" s="68"/>
      <c r="AHA82" s="68"/>
      <c r="AHB82" s="68"/>
      <c r="AHC82" s="68"/>
      <c r="AHD82" s="68"/>
      <c r="AHE82" s="68"/>
      <c r="AHF82" s="68"/>
      <c r="AHG82" s="68"/>
      <c r="AHH82" s="68"/>
      <c r="AHI82" s="68"/>
      <c r="AHJ82" s="68"/>
      <c r="AHK82" s="68"/>
      <c r="AHL82" s="68"/>
      <c r="AHM82" s="68"/>
      <c r="AHN82" s="68"/>
      <c r="AHO82" s="68"/>
      <c r="AHP82" s="68"/>
      <c r="AHQ82" s="68"/>
      <c r="AHR82" s="68"/>
      <c r="AHS82" s="68"/>
      <c r="AHT82" s="68"/>
      <c r="AHU82" s="68"/>
      <c r="AHV82" s="68"/>
      <c r="AHW82" s="68"/>
      <c r="AHX82" s="68"/>
      <c r="AHY82" s="68"/>
      <c r="AHZ82" s="68"/>
      <c r="AIA82" s="68"/>
      <c r="AIB82" s="68"/>
      <c r="AIC82" s="68"/>
      <c r="AID82" s="68"/>
      <c r="AIE82" s="68"/>
      <c r="AIF82" s="68"/>
      <c r="AIG82" s="68"/>
      <c r="AIH82" s="68"/>
      <c r="AII82" s="68"/>
      <c r="AIJ82" s="68"/>
      <c r="AIK82" s="68"/>
      <c r="AIL82" s="68"/>
      <c r="AIM82" s="68"/>
      <c r="AIN82" s="68"/>
      <c r="AIO82" s="68"/>
      <c r="AIP82" s="68"/>
      <c r="AIQ82" s="68"/>
      <c r="AIR82" s="68"/>
      <c r="AIS82" s="68"/>
      <c r="AIT82" s="68"/>
      <c r="AIU82" s="68"/>
      <c r="AIV82" s="68"/>
      <c r="AIW82" s="68"/>
      <c r="AIX82" s="68"/>
      <c r="AIY82" s="68"/>
      <c r="AIZ82" s="68"/>
      <c r="AJA82" s="68"/>
      <c r="AJB82" s="68"/>
      <c r="AJC82" s="68"/>
      <c r="AJD82" s="68"/>
      <c r="AJE82" s="68"/>
      <c r="AJF82" s="68"/>
      <c r="AJG82" s="68"/>
      <c r="AJH82" s="68"/>
      <c r="AJI82" s="68"/>
      <c r="AJJ82" s="68"/>
      <c r="AJK82" s="68"/>
      <c r="AJL82" s="68"/>
      <c r="AJM82" s="68"/>
      <c r="AJN82" s="68"/>
      <c r="AJO82" s="68"/>
      <c r="AJP82" s="68"/>
      <c r="AJQ82" s="68"/>
      <c r="AJR82" s="68"/>
      <c r="AJS82" s="68"/>
      <c r="AJT82" s="68"/>
      <c r="AJU82" s="68"/>
      <c r="AJV82" s="68"/>
      <c r="AJW82" s="68"/>
      <c r="AJX82" s="68"/>
      <c r="AJY82" s="68"/>
      <c r="AJZ82" s="68"/>
      <c r="AKA82" s="68"/>
      <c r="AKB82" s="68"/>
      <c r="AKC82" s="68"/>
      <c r="AKD82" s="68"/>
      <c r="AKE82" s="68"/>
      <c r="AKF82" s="68"/>
      <c r="AKG82" s="68"/>
      <c r="AKH82" s="68"/>
      <c r="AKI82" s="68"/>
      <c r="AKJ82" s="68"/>
      <c r="AKK82" s="68"/>
      <c r="AKL82" s="68"/>
      <c r="AKM82" s="68"/>
      <c r="AKN82" s="68"/>
      <c r="AKO82" s="68"/>
      <c r="AKP82" s="68"/>
      <c r="AKQ82" s="68"/>
      <c r="AKR82" s="68"/>
      <c r="AKS82" s="68"/>
      <c r="AKT82" s="68"/>
      <c r="AKU82" s="68"/>
      <c r="AKV82" s="68"/>
      <c r="AKW82" s="68"/>
      <c r="AKX82" s="68"/>
      <c r="AKY82" s="68"/>
      <c r="AKZ82" s="68"/>
      <c r="ALA82" s="68"/>
      <c r="ALB82" s="68"/>
      <c r="ALC82" s="68"/>
      <c r="ALD82" s="68"/>
      <c r="ALE82" s="68"/>
      <c r="ALF82" s="68"/>
      <c r="ALG82" s="68"/>
      <c r="ALH82" s="68"/>
      <c r="ALI82" s="68"/>
      <c r="ALJ82" s="68"/>
      <c r="ALK82" s="68"/>
      <c r="ALL82" s="68"/>
      <c r="ALM82" s="68"/>
      <c r="ALN82" s="68"/>
      <c r="ALO82" s="68"/>
      <c r="ALP82" s="68"/>
      <c r="ALQ82" s="68"/>
      <c r="ALR82" s="68"/>
      <c r="ALS82" s="68"/>
      <c r="ALT82" s="68"/>
      <c r="ALU82" s="68"/>
      <c r="ALV82" s="68"/>
      <c r="ALW82" s="68"/>
      <c r="ALX82" s="68"/>
      <c r="ALY82" s="68"/>
      <c r="ALZ82" s="68"/>
      <c r="AMA82" s="68"/>
      <c r="AMB82" s="68"/>
      <c r="AMC82" s="68"/>
      <c r="AMD82" s="68"/>
      <c r="AME82" s="68"/>
      <c r="AMF82" s="68"/>
      <c r="AMG82" s="68"/>
      <c r="AMH82" s="68"/>
      <c r="AMI82" s="68"/>
      <c r="AMJ82" s="68"/>
      <c r="AMK82" s="68"/>
      <c r="AML82" s="68"/>
      <c r="AMM82" s="68"/>
      <c r="AMN82" s="68"/>
      <c r="AMO82" s="68"/>
      <c r="AMP82" s="68"/>
      <c r="AMQ82" s="68"/>
      <c r="AMR82" s="68"/>
      <c r="AMS82" s="68"/>
      <c r="AMT82" s="68"/>
      <c r="AMU82" s="68"/>
      <c r="AMV82" s="68"/>
      <c r="AMW82" s="68"/>
      <c r="AMX82" s="68"/>
      <c r="AMY82" s="68"/>
      <c r="AMZ82" s="68"/>
      <c r="ANA82" s="68"/>
      <c r="ANB82" s="68"/>
      <c r="ANC82" s="68"/>
      <c r="AND82" s="68"/>
      <c r="ANE82" s="68"/>
      <c r="ANF82" s="68"/>
      <c r="ANG82" s="68"/>
      <c r="ANH82" s="68"/>
      <c r="ANI82" s="68"/>
      <c r="ANJ82" s="68"/>
      <c r="ANK82" s="68"/>
      <c r="ANL82" s="68"/>
      <c r="ANM82" s="68"/>
      <c r="ANN82" s="68"/>
      <c r="ANO82" s="68"/>
      <c r="ANP82" s="68"/>
      <c r="ANQ82" s="68"/>
      <c r="ANR82" s="68"/>
      <c r="ANS82" s="68"/>
      <c r="ANT82" s="68"/>
      <c r="ANU82" s="68"/>
      <c r="ANV82" s="68"/>
      <c r="ANW82" s="68"/>
      <c r="ANX82" s="68"/>
      <c r="ANY82" s="68"/>
      <c r="ANZ82" s="68"/>
      <c r="AOA82" s="68"/>
    </row>
    <row r="83" spans="1:1067" s="70" customFormat="1" x14ac:dyDescent="0.3">
      <c r="A83" s="68"/>
      <c r="B83" s="68"/>
      <c r="C83" s="68"/>
      <c r="D83" s="68"/>
      <c r="E83" s="68"/>
      <c r="F83" s="68"/>
      <c r="G83" s="68"/>
      <c r="H83" s="68"/>
      <c r="I83" s="68"/>
      <c r="J83" s="68"/>
      <c r="K83" s="68"/>
      <c r="L83" s="68"/>
      <c r="M83" s="68"/>
      <c r="N83" s="88"/>
      <c r="O83" s="88"/>
      <c r="P83" s="90"/>
      <c r="T83" s="64"/>
      <c r="U83" s="164"/>
      <c r="V83" s="111"/>
      <c r="W83" s="64"/>
      <c r="X83" s="64"/>
      <c r="Y83" s="64"/>
      <c r="AA83" s="64"/>
      <c r="AB83" s="64"/>
      <c r="AC83" s="111"/>
      <c r="AD83" s="64"/>
      <c r="AE83" s="64"/>
      <c r="AF83" s="64"/>
      <c r="AH83" s="64"/>
      <c r="AI83" s="64"/>
      <c r="AJ83" s="64"/>
      <c r="AK83" s="64"/>
      <c r="AL83" s="64"/>
      <c r="AM83" s="64"/>
      <c r="AO83" s="64"/>
      <c r="AP83" s="64"/>
      <c r="AQ83" s="64"/>
      <c r="AR83" s="64"/>
      <c r="AS83" s="64"/>
      <c r="AT83" s="64"/>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c r="FW83" s="68"/>
      <c r="FX83" s="68"/>
      <c r="FY83" s="68"/>
      <c r="FZ83" s="68"/>
      <c r="GA83" s="68"/>
      <c r="GB83" s="68"/>
      <c r="GC83" s="68"/>
      <c r="GD83" s="68"/>
      <c r="GE83" s="68"/>
      <c r="GF83" s="68"/>
      <c r="GG83" s="68"/>
      <c r="GH83" s="68"/>
      <c r="GI83" s="68"/>
      <c r="GJ83" s="68"/>
      <c r="GK83" s="68"/>
      <c r="GL83" s="68"/>
      <c r="GM83" s="68"/>
      <c r="GN83" s="68"/>
      <c r="GO83" s="68"/>
      <c r="GP83" s="68"/>
      <c r="GQ83" s="68"/>
      <c r="GR83" s="68"/>
      <c r="GS83" s="68"/>
      <c r="GT83" s="68"/>
      <c r="GU83" s="68"/>
      <c r="GV83" s="68"/>
      <c r="GW83" s="68"/>
      <c r="GX83" s="68"/>
      <c r="GY83" s="68"/>
      <c r="GZ83" s="68"/>
      <c r="HA83" s="68"/>
      <c r="HB83" s="68"/>
      <c r="HC83" s="68"/>
      <c r="HD83" s="68"/>
      <c r="HE83" s="68"/>
      <c r="HF83" s="68"/>
      <c r="HG83" s="68"/>
      <c r="HH83" s="68"/>
      <c r="HI83" s="68"/>
      <c r="HJ83" s="68"/>
      <c r="HK83" s="68"/>
      <c r="HL83" s="68"/>
      <c r="HM83" s="68"/>
      <c r="HN83" s="68"/>
      <c r="HO83" s="68"/>
      <c r="HP83" s="68"/>
      <c r="HQ83" s="68"/>
      <c r="HR83" s="68"/>
      <c r="HS83" s="68"/>
      <c r="HT83" s="68"/>
      <c r="HU83" s="68"/>
      <c r="HV83" s="68"/>
      <c r="HW83" s="68"/>
      <c r="HX83" s="68"/>
      <c r="HY83" s="68"/>
      <c r="HZ83" s="68"/>
      <c r="IA83" s="68"/>
      <c r="IB83" s="68"/>
      <c r="IC83" s="68"/>
      <c r="ID83" s="68"/>
      <c r="IE83" s="68"/>
      <c r="IF83" s="68"/>
      <c r="IG83" s="68"/>
      <c r="IH83" s="68"/>
      <c r="II83" s="68"/>
      <c r="IJ83" s="68"/>
      <c r="IK83" s="68"/>
      <c r="IL83" s="68"/>
      <c r="IM83" s="68"/>
      <c r="IN83" s="68"/>
      <c r="IO83" s="68"/>
      <c r="IP83" s="68"/>
      <c r="IQ83" s="68"/>
      <c r="IR83" s="68"/>
      <c r="IS83" s="68"/>
      <c r="IT83" s="68"/>
      <c r="IU83" s="68"/>
      <c r="IV83" s="68"/>
      <c r="IW83" s="68"/>
      <c r="IX83" s="68"/>
      <c r="IY83" s="68"/>
      <c r="IZ83" s="68"/>
      <c r="JA83" s="68"/>
      <c r="JB83" s="68"/>
      <c r="JC83" s="68"/>
      <c r="JD83" s="68"/>
      <c r="JE83" s="68"/>
      <c r="JF83" s="68"/>
      <c r="JG83" s="68"/>
      <c r="JH83" s="68"/>
      <c r="JI83" s="68"/>
      <c r="JJ83" s="68"/>
      <c r="JK83" s="68"/>
      <c r="JL83" s="68"/>
      <c r="JM83" s="68"/>
      <c r="JN83" s="68"/>
      <c r="JO83" s="68"/>
      <c r="JP83" s="68"/>
      <c r="JQ83" s="68"/>
      <c r="JR83" s="68"/>
      <c r="JS83" s="68"/>
      <c r="JT83" s="68"/>
      <c r="JU83" s="68"/>
      <c r="JV83" s="68"/>
      <c r="JW83" s="68"/>
      <c r="JX83" s="68"/>
      <c r="JY83" s="68"/>
      <c r="JZ83" s="68"/>
      <c r="KA83" s="68"/>
      <c r="KB83" s="68"/>
      <c r="KC83" s="68"/>
      <c r="KD83" s="68"/>
      <c r="KE83" s="68"/>
      <c r="KF83" s="68"/>
      <c r="KG83" s="68"/>
      <c r="KH83" s="68"/>
      <c r="KI83" s="68"/>
      <c r="KJ83" s="68"/>
      <c r="KK83" s="68"/>
      <c r="KL83" s="68"/>
      <c r="KM83" s="68"/>
      <c r="KN83" s="68"/>
      <c r="KO83" s="68"/>
      <c r="KP83" s="68"/>
      <c r="KQ83" s="68"/>
      <c r="KR83" s="68"/>
      <c r="KS83" s="68"/>
      <c r="KT83" s="68"/>
      <c r="KU83" s="68"/>
      <c r="KV83" s="68"/>
      <c r="KW83" s="68"/>
      <c r="KX83" s="68"/>
      <c r="KY83" s="68"/>
      <c r="KZ83" s="68"/>
      <c r="LA83" s="68"/>
      <c r="LB83" s="68"/>
      <c r="LC83" s="68"/>
      <c r="LD83" s="68"/>
      <c r="LE83" s="68"/>
      <c r="LF83" s="68"/>
      <c r="LG83" s="68"/>
      <c r="LH83" s="68"/>
      <c r="LI83" s="68"/>
      <c r="LJ83" s="68"/>
      <c r="LK83" s="68"/>
      <c r="LL83" s="68"/>
      <c r="LM83" s="68"/>
      <c r="LN83" s="68"/>
      <c r="LO83" s="68"/>
      <c r="LP83" s="68"/>
      <c r="LQ83" s="68"/>
      <c r="LR83" s="68"/>
      <c r="LS83" s="68"/>
      <c r="LT83" s="68"/>
      <c r="LU83" s="68"/>
      <c r="LV83" s="68"/>
      <c r="LW83" s="68"/>
      <c r="LX83" s="68"/>
      <c r="LY83" s="68"/>
      <c r="LZ83" s="68"/>
      <c r="MA83" s="68"/>
      <c r="MB83" s="68"/>
      <c r="MC83" s="68"/>
      <c r="MD83" s="68"/>
      <c r="ME83" s="68"/>
      <c r="MF83" s="68"/>
      <c r="MG83" s="68"/>
      <c r="MH83" s="68"/>
      <c r="MI83" s="68"/>
      <c r="MJ83" s="68"/>
      <c r="MK83" s="68"/>
      <c r="ML83" s="68"/>
      <c r="MM83" s="68"/>
      <c r="MN83" s="68"/>
      <c r="MO83" s="68"/>
      <c r="MP83" s="68"/>
      <c r="MQ83" s="68"/>
      <c r="MR83" s="68"/>
      <c r="MS83" s="68"/>
      <c r="MT83" s="68"/>
      <c r="MU83" s="68"/>
      <c r="MV83" s="68"/>
      <c r="MW83" s="68"/>
      <c r="MX83" s="68"/>
      <c r="MY83" s="68"/>
      <c r="MZ83" s="68"/>
      <c r="NA83" s="68"/>
      <c r="NB83" s="68"/>
      <c r="NC83" s="68"/>
      <c r="ND83" s="68"/>
      <c r="NE83" s="68"/>
      <c r="NF83" s="68"/>
      <c r="NG83" s="68"/>
      <c r="NH83" s="68"/>
      <c r="NI83" s="68"/>
      <c r="NJ83" s="68"/>
      <c r="NK83" s="68"/>
      <c r="NL83" s="68"/>
      <c r="NM83" s="68"/>
      <c r="NN83" s="68"/>
      <c r="NO83" s="68"/>
      <c r="NP83" s="68"/>
      <c r="NQ83" s="68"/>
      <c r="NR83" s="68"/>
      <c r="NS83" s="68"/>
      <c r="NT83" s="68"/>
      <c r="NU83" s="68"/>
      <c r="NV83" s="68"/>
      <c r="NW83" s="68"/>
      <c r="NX83" s="68"/>
      <c r="NY83" s="68"/>
      <c r="NZ83" s="68"/>
      <c r="OA83" s="68"/>
      <c r="OB83" s="68"/>
      <c r="OC83" s="68"/>
      <c r="OD83" s="68"/>
      <c r="OE83" s="68"/>
      <c r="OF83" s="68"/>
      <c r="OG83" s="68"/>
      <c r="OH83" s="68"/>
      <c r="OI83" s="68"/>
      <c r="OJ83" s="68"/>
      <c r="OK83" s="68"/>
      <c r="OL83" s="68"/>
      <c r="OM83" s="68"/>
      <c r="ON83" s="68"/>
      <c r="OO83" s="68"/>
      <c r="OP83" s="68"/>
      <c r="OQ83" s="68"/>
      <c r="OR83" s="68"/>
      <c r="OS83" s="68"/>
      <c r="OT83" s="68"/>
      <c r="OU83" s="68"/>
      <c r="OV83" s="68"/>
      <c r="OW83" s="68"/>
      <c r="OX83" s="68"/>
      <c r="OY83" s="68"/>
      <c r="OZ83" s="68"/>
      <c r="PA83" s="68"/>
      <c r="PB83" s="68"/>
      <c r="PC83" s="68"/>
      <c r="PD83" s="68"/>
      <c r="PE83" s="68"/>
      <c r="PF83" s="68"/>
      <c r="PG83" s="68"/>
      <c r="PH83" s="68"/>
      <c r="PI83" s="68"/>
      <c r="PJ83" s="68"/>
      <c r="PK83" s="68"/>
      <c r="PL83" s="68"/>
      <c r="PM83" s="68"/>
      <c r="PN83" s="68"/>
      <c r="PO83" s="68"/>
      <c r="PP83" s="68"/>
      <c r="PQ83" s="68"/>
      <c r="PR83" s="68"/>
      <c r="PS83" s="68"/>
      <c r="PT83" s="68"/>
      <c r="PU83" s="68"/>
      <c r="PV83" s="68"/>
      <c r="PW83" s="68"/>
      <c r="PX83" s="68"/>
      <c r="PY83" s="68"/>
      <c r="PZ83" s="68"/>
      <c r="QA83" s="68"/>
      <c r="QB83" s="68"/>
      <c r="QC83" s="68"/>
      <c r="QD83" s="68"/>
      <c r="QE83" s="68"/>
      <c r="QF83" s="68"/>
      <c r="QG83" s="68"/>
      <c r="QH83" s="68"/>
      <c r="QI83" s="68"/>
      <c r="QJ83" s="68"/>
      <c r="QK83" s="68"/>
      <c r="QL83" s="68"/>
      <c r="QM83" s="68"/>
      <c r="QN83" s="68"/>
      <c r="QO83" s="68"/>
      <c r="QP83" s="68"/>
      <c r="QQ83" s="68"/>
      <c r="QR83" s="68"/>
      <c r="QS83" s="68"/>
      <c r="QT83" s="68"/>
      <c r="QU83" s="68"/>
      <c r="QV83" s="68"/>
      <c r="QW83" s="68"/>
      <c r="QX83" s="68"/>
      <c r="QY83" s="68"/>
      <c r="QZ83" s="68"/>
      <c r="RA83" s="68"/>
      <c r="RB83" s="68"/>
      <c r="RC83" s="68"/>
      <c r="RD83" s="68"/>
      <c r="RE83" s="68"/>
      <c r="RF83" s="68"/>
      <c r="RG83" s="68"/>
      <c r="RH83" s="68"/>
      <c r="RI83" s="68"/>
      <c r="RJ83" s="68"/>
      <c r="RK83" s="68"/>
      <c r="RL83" s="68"/>
      <c r="RM83" s="68"/>
      <c r="RN83" s="68"/>
      <c r="RO83" s="68"/>
      <c r="RP83" s="68"/>
      <c r="RQ83" s="68"/>
      <c r="RR83" s="68"/>
      <c r="RS83" s="68"/>
      <c r="RT83" s="68"/>
      <c r="RU83" s="68"/>
      <c r="RV83" s="68"/>
      <c r="RW83" s="68"/>
      <c r="RX83" s="68"/>
      <c r="RY83" s="68"/>
      <c r="RZ83" s="68"/>
      <c r="SA83" s="68"/>
      <c r="SB83" s="68"/>
      <c r="SC83" s="68"/>
      <c r="SD83" s="68"/>
      <c r="SE83" s="68"/>
      <c r="SF83" s="68"/>
      <c r="SG83" s="68"/>
      <c r="SH83" s="68"/>
      <c r="SI83" s="68"/>
      <c r="SJ83" s="68"/>
      <c r="SK83" s="68"/>
      <c r="SL83" s="68"/>
      <c r="SM83" s="68"/>
      <c r="SN83" s="68"/>
      <c r="SO83" s="68"/>
      <c r="SP83" s="68"/>
      <c r="SQ83" s="68"/>
      <c r="SR83" s="68"/>
      <c r="SS83" s="68"/>
      <c r="ST83" s="68"/>
      <c r="SU83" s="68"/>
      <c r="SV83" s="68"/>
      <c r="SW83" s="68"/>
      <c r="SX83" s="68"/>
      <c r="SY83" s="68"/>
      <c r="SZ83" s="68"/>
      <c r="TA83" s="68"/>
      <c r="TB83" s="68"/>
      <c r="TC83" s="68"/>
      <c r="TD83" s="68"/>
      <c r="TE83" s="68"/>
      <c r="TF83" s="68"/>
      <c r="TG83" s="68"/>
      <c r="TH83" s="68"/>
      <c r="TI83" s="68"/>
      <c r="TJ83" s="68"/>
      <c r="TK83" s="68"/>
      <c r="TL83" s="68"/>
      <c r="TM83" s="68"/>
      <c r="TN83" s="68"/>
      <c r="TO83" s="68"/>
      <c r="TP83" s="68"/>
      <c r="TQ83" s="68"/>
      <c r="TR83" s="68"/>
      <c r="TS83" s="68"/>
      <c r="TT83" s="68"/>
      <c r="TU83" s="68"/>
      <c r="TV83" s="68"/>
      <c r="TW83" s="68"/>
      <c r="TX83" s="68"/>
      <c r="TY83" s="68"/>
      <c r="TZ83" s="68"/>
      <c r="UA83" s="68"/>
      <c r="UB83" s="68"/>
      <c r="UC83" s="68"/>
      <c r="UD83" s="68"/>
      <c r="UE83" s="68"/>
      <c r="UF83" s="68"/>
      <c r="UG83" s="68"/>
      <c r="UH83" s="68"/>
      <c r="UI83" s="68"/>
      <c r="UJ83" s="68"/>
      <c r="UK83" s="68"/>
      <c r="UL83" s="68"/>
      <c r="UM83" s="68"/>
      <c r="UN83" s="68"/>
      <c r="UO83" s="68"/>
      <c r="UP83" s="68"/>
      <c r="UQ83" s="68"/>
      <c r="UR83" s="68"/>
      <c r="US83" s="68"/>
      <c r="UT83" s="68"/>
      <c r="UU83" s="68"/>
      <c r="UV83" s="68"/>
      <c r="UW83" s="68"/>
      <c r="UX83" s="68"/>
      <c r="UY83" s="68"/>
      <c r="UZ83" s="68"/>
      <c r="VA83" s="68"/>
      <c r="VB83" s="68"/>
      <c r="VC83" s="68"/>
      <c r="VD83" s="68"/>
      <c r="VE83" s="68"/>
      <c r="VF83" s="68"/>
      <c r="VG83" s="68"/>
      <c r="VH83" s="68"/>
      <c r="VI83" s="68"/>
      <c r="VJ83" s="68"/>
      <c r="VK83" s="68"/>
      <c r="VL83" s="68"/>
      <c r="VM83" s="68"/>
      <c r="VN83" s="68"/>
      <c r="VO83" s="68"/>
      <c r="VP83" s="68"/>
      <c r="VQ83" s="68"/>
      <c r="VR83" s="68"/>
      <c r="VS83" s="68"/>
      <c r="VT83" s="68"/>
      <c r="VU83" s="68"/>
      <c r="VV83" s="68"/>
      <c r="VW83" s="68"/>
      <c r="VX83" s="68"/>
      <c r="VY83" s="68"/>
      <c r="VZ83" s="68"/>
      <c r="WA83" s="68"/>
      <c r="WB83" s="68"/>
      <c r="WC83" s="68"/>
      <c r="WD83" s="68"/>
      <c r="WE83" s="68"/>
      <c r="WF83" s="68"/>
      <c r="WG83" s="68"/>
      <c r="WH83" s="68"/>
      <c r="WI83" s="68"/>
      <c r="WJ83" s="68"/>
      <c r="WK83" s="68"/>
      <c r="WL83" s="68"/>
      <c r="WM83" s="68"/>
      <c r="WN83" s="68"/>
      <c r="WO83" s="68"/>
      <c r="WP83" s="68"/>
      <c r="WQ83" s="68"/>
      <c r="WR83" s="68"/>
      <c r="WS83" s="68"/>
      <c r="WT83" s="68"/>
      <c r="WU83" s="68"/>
      <c r="WV83" s="68"/>
      <c r="WW83" s="68"/>
      <c r="WX83" s="68"/>
      <c r="WY83" s="68"/>
      <c r="WZ83" s="68"/>
      <c r="XA83" s="68"/>
      <c r="XB83" s="68"/>
      <c r="XC83" s="68"/>
      <c r="XD83" s="68"/>
      <c r="XE83" s="68"/>
      <c r="XF83" s="68"/>
      <c r="XG83" s="68"/>
      <c r="XH83" s="68"/>
      <c r="XI83" s="68"/>
      <c r="XJ83" s="68"/>
      <c r="XK83" s="68"/>
      <c r="XL83" s="68"/>
      <c r="XM83" s="68"/>
      <c r="XN83" s="68"/>
      <c r="XO83" s="68"/>
      <c r="XP83" s="68"/>
      <c r="XQ83" s="68"/>
      <c r="XR83" s="68"/>
      <c r="XS83" s="68"/>
      <c r="XT83" s="68"/>
      <c r="XU83" s="68"/>
      <c r="XV83" s="68"/>
      <c r="XW83" s="68"/>
      <c r="XX83" s="68"/>
      <c r="XY83" s="68"/>
      <c r="XZ83" s="68"/>
      <c r="YA83" s="68"/>
      <c r="YB83" s="68"/>
      <c r="YC83" s="68"/>
      <c r="YD83" s="68"/>
      <c r="YE83" s="68"/>
      <c r="YF83" s="68"/>
      <c r="YG83" s="68"/>
      <c r="YH83" s="68"/>
      <c r="YI83" s="68"/>
      <c r="YJ83" s="68"/>
      <c r="YK83" s="68"/>
      <c r="YL83" s="68"/>
      <c r="YM83" s="68"/>
      <c r="YN83" s="68"/>
      <c r="YO83" s="68"/>
      <c r="YP83" s="68"/>
      <c r="YQ83" s="68"/>
      <c r="YR83" s="68"/>
      <c r="YS83" s="68"/>
      <c r="YT83" s="68"/>
      <c r="YU83" s="68"/>
      <c r="YV83" s="68"/>
      <c r="YW83" s="68"/>
      <c r="YX83" s="68"/>
      <c r="YY83" s="68"/>
      <c r="YZ83" s="68"/>
      <c r="ZA83" s="68"/>
      <c r="ZB83" s="68"/>
      <c r="ZC83" s="68"/>
      <c r="ZD83" s="68"/>
      <c r="ZE83" s="68"/>
      <c r="ZF83" s="68"/>
      <c r="ZG83" s="68"/>
      <c r="ZH83" s="68"/>
      <c r="ZI83" s="68"/>
      <c r="ZJ83" s="68"/>
      <c r="ZK83" s="68"/>
      <c r="ZL83" s="68"/>
      <c r="ZM83" s="68"/>
      <c r="ZN83" s="68"/>
      <c r="ZO83" s="68"/>
      <c r="ZP83" s="68"/>
      <c r="ZQ83" s="68"/>
      <c r="ZR83" s="68"/>
      <c r="ZS83" s="68"/>
      <c r="ZT83" s="68"/>
      <c r="ZU83" s="68"/>
      <c r="ZV83" s="68"/>
      <c r="ZW83" s="68"/>
      <c r="ZX83" s="68"/>
      <c r="ZY83" s="68"/>
      <c r="ZZ83" s="68"/>
      <c r="AAA83" s="68"/>
      <c r="AAB83" s="68"/>
      <c r="AAC83" s="68"/>
      <c r="AAD83" s="68"/>
      <c r="AAE83" s="68"/>
      <c r="AAF83" s="68"/>
      <c r="AAG83" s="68"/>
      <c r="AAH83" s="68"/>
      <c r="AAI83" s="68"/>
      <c r="AAJ83" s="68"/>
      <c r="AAK83" s="68"/>
      <c r="AAL83" s="68"/>
      <c r="AAM83" s="68"/>
      <c r="AAN83" s="68"/>
      <c r="AAO83" s="68"/>
      <c r="AAP83" s="68"/>
      <c r="AAQ83" s="68"/>
      <c r="AAR83" s="68"/>
      <c r="AAS83" s="68"/>
      <c r="AAT83" s="68"/>
      <c r="AAU83" s="68"/>
      <c r="AAV83" s="68"/>
      <c r="AAW83" s="68"/>
      <c r="AAX83" s="68"/>
      <c r="AAY83" s="68"/>
      <c r="AAZ83" s="68"/>
      <c r="ABA83" s="68"/>
      <c r="ABB83" s="68"/>
      <c r="ABC83" s="68"/>
      <c r="ABD83" s="68"/>
      <c r="ABE83" s="68"/>
      <c r="ABF83" s="68"/>
      <c r="ABG83" s="68"/>
      <c r="ABH83" s="68"/>
      <c r="ABI83" s="68"/>
      <c r="ABJ83" s="68"/>
      <c r="ABK83" s="68"/>
      <c r="ABL83" s="68"/>
      <c r="ABM83" s="68"/>
      <c r="ABN83" s="68"/>
      <c r="ABO83" s="68"/>
      <c r="ABP83" s="68"/>
      <c r="ABQ83" s="68"/>
      <c r="ABR83" s="68"/>
      <c r="ABS83" s="68"/>
      <c r="ABT83" s="68"/>
      <c r="ABU83" s="68"/>
      <c r="ABV83" s="68"/>
      <c r="ABW83" s="68"/>
      <c r="ABX83" s="68"/>
      <c r="ABY83" s="68"/>
      <c r="ABZ83" s="68"/>
      <c r="ACA83" s="68"/>
      <c r="ACB83" s="68"/>
      <c r="ACC83" s="68"/>
      <c r="ACD83" s="68"/>
      <c r="ACE83" s="68"/>
      <c r="ACF83" s="68"/>
      <c r="ACG83" s="68"/>
      <c r="ACH83" s="68"/>
      <c r="ACI83" s="68"/>
      <c r="ACJ83" s="68"/>
      <c r="ACK83" s="68"/>
      <c r="ACL83" s="68"/>
      <c r="ACM83" s="68"/>
      <c r="ACN83" s="68"/>
      <c r="ACO83" s="68"/>
      <c r="ACP83" s="68"/>
      <c r="ACQ83" s="68"/>
      <c r="ACR83" s="68"/>
      <c r="ACS83" s="68"/>
      <c r="ACT83" s="68"/>
      <c r="ACU83" s="68"/>
      <c r="ACV83" s="68"/>
      <c r="ACW83" s="68"/>
      <c r="ACX83" s="68"/>
      <c r="ACY83" s="68"/>
      <c r="ACZ83" s="68"/>
      <c r="ADA83" s="68"/>
      <c r="ADB83" s="68"/>
      <c r="ADC83" s="68"/>
      <c r="ADD83" s="68"/>
      <c r="ADE83" s="68"/>
      <c r="ADF83" s="68"/>
      <c r="ADG83" s="68"/>
      <c r="ADH83" s="68"/>
      <c r="ADI83" s="68"/>
      <c r="ADJ83" s="68"/>
      <c r="ADK83" s="68"/>
      <c r="ADL83" s="68"/>
      <c r="ADM83" s="68"/>
      <c r="ADN83" s="68"/>
      <c r="ADO83" s="68"/>
      <c r="ADP83" s="68"/>
      <c r="ADQ83" s="68"/>
      <c r="ADR83" s="68"/>
      <c r="ADS83" s="68"/>
      <c r="ADT83" s="68"/>
      <c r="ADU83" s="68"/>
      <c r="ADV83" s="68"/>
      <c r="ADW83" s="68"/>
      <c r="ADX83" s="68"/>
      <c r="ADY83" s="68"/>
      <c r="ADZ83" s="68"/>
      <c r="AEA83" s="68"/>
      <c r="AEB83" s="68"/>
      <c r="AEC83" s="68"/>
      <c r="AED83" s="68"/>
      <c r="AEE83" s="68"/>
      <c r="AEF83" s="68"/>
      <c r="AEG83" s="68"/>
      <c r="AEH83" s="68"/>
      <c r="AEI83" s="68"/>
      <c r="AEJ83" s="68"/>
      <c r="AEK83" s="68"/>
      <c r="AEL83" s="68"/>
      <c r="AEM83" s="68"/>
      <c r="AEN83" s="68"/>
      <c r="AEO83" s="68"/>
      <c r="AEP83" s="68"/>
      <c r="AEQ83" s="68"/>
      <c r="AER83" s="68"/>
      <c r="AES83" s="68"/>
      <c r="AET83" s="68"/>
      <c r="AEU83" s="68"/>
      <c r="AEV83" s="68"/>
      <c r="AEW83" s="68"/>
      <c r="AEX83" s="68"/>
      <c r="AEY83" s="68"/>
      <c r="AEZ83" s="68"/>
      <c r="AFA83" s="68"/>
      <c r="AFB83" s="68"/>
      <c r="AFC83" s="68"/>
      <c r="AFD83" s="68"/>
      <c r="AFE83" s="68"/>
      <c r="AFF83" s="68"/>
      <c r="AFG83" s="68"/>
      <c r="AFH83" s="68"/>
      <c r="AFI83" s="68"/>
      <c r="AFJ83" s="68"/>
      <c r="AFK83" s="68"/>
      <c r="AFL83" s="68"/>
      <c r="AFM83" s="68"/>
      <c r="AFN83" s="68"/>
      <c r="AFO83" s="68"/>
      <c r="AFP83" s="68"/>
      <c r="AFQ83" s="68"/>
      <c r="AFR83" s="68"/>
      <c r="AFS83" s="68"/>
      <c r="AFT83" s="68"/>
      <c r="AFU83" s="68"/>
      <c r="AFV83" s="68"/>
      <c r="AFW83" s="68"/>
      <c r="AFX83" s="68"/>
      <c r="AFY83" s="68"/>
      <c r="AFZ83" s="68"/>
      <c r="AGA83" s="68"/>
      <c r="AGB83" s="68"/>
      <c r="AGC83" s="68"/>
      <c r="AGD83" s="68"/>
      <c r="AGE83" s="68"/>
      <c r="AGF83" s="68"/>
      <c r="AGG83" s="68"/>
      <c r="AGH83" s="68"/>
      <c r="AGI83" s="68"/>
      <c r="AGJ83" s="68"/>
      <c r="AGK83" s="68"/>
      <c r="AGL83" s="68"/>
      <c r="AGM83" s="68"/>
      <c r="AGN83" s="68"/>
      <c r="AGO83" s="68"/>
      <c r="AGP83" s="68"/>
      <c r="AGQ83" s="68"/>
      <c r="AGR83" s="68"/>
      <c r="AGS83" s="68"/>
      <c r="AGT83" s="68"/>
      <c r="AGU83" s="68"/>
      <c r="AGV83" s="68"/>
      <c r="AGW83" s="68"/>
      <c r="AGX83" s="68"/>
      <c r="AGY83" s="68"/>
      <c r="AGZ83" s="68"/>
      <c r="AHA83" s="68"/>
      <c r="AHB83" s="68"/>
      <c r="AHC83" s="68"/>
      <c r="AHD83" s="68"/>
      <c r="AHE83" s="68"/>
      <c r="AHF83" s="68"/>
      <c r="AHG83" s="68"/>
      <c r="AHH83" s="68"/>
      <c r="AHI83" s="68"/>
      <c r="AHJ83" s="68"/>
      <c r="AHK83" s="68"/>
      <c r="AHL83" s="68"/>
      <c r="AHM83" s="68"/>
      <c r="AHN83" s="68"/>
      <c r="AHO83" s="68"/>
      <c r="AHP83" s="68"/>
      <c r="AHQ83" s="68"/>
      <c r="AHR83" s="68"/>
      <c r="AHS83" s="68"/>
      <c r="AHT83" s="68"/>
      <c r="AHU83" s="68"/>
      <c r="AHV83" s="68"/>
      <c r="AHW83" s="68"/>
      <c r="AHX83" s="68"/>
      <c r="AHY83" s="68"/>
      <c r="AHZ83" s="68"/>
      <c r="AIA83" s="68"/>
      <c r="AIB83" s="68"/>
      <c r="AIC83" s="68"/>
      <c r="AID83" s="68"/>
      <c r="AIE83" s="68"/>
      <c r="AIF83" s="68"/>
      <c r="AIG83" s="68"/>
      <c r="AIH83" s="68"/>
      <c r="AII83" s="68"/>
      <c r="AIJ83" s="68"/>
      <c r="AIK83" s="68"/>
      <c r="AIL83" s="68"/>
      <c r="AIM83" s="68"/>
      <c r="AIN83" s="68"/>
      <c r="AIO83" s="68"/>
      <c r="AIP83" s="68"/>
      <c r="AIQ83" s="68"/>
      <c r="AIR83" s="68"/>
      <c r="AIS83" s="68"/>
      <c r="AIT83" s="68"/>
      <c r="AIU83" s="68"/>
      <c r="AIV83" s="68"/>
      <c r="AIW83" s="68"/>
      <c r="AIX83" s="68"/>
      <c r="AIY83" s="68"/>
      <c r="AIZ83" s="68"/>
      <c r="AJA83" s="68"/>
      <c r="AJB83" s="68"/>
      <c r="AJC83" s="68"/>
      <c r="AJD83" s="68"/>
      <c r="AJE83" s="68"/>
      <c r="AJF83" s="68"/>
      <c r="AJG83" s="68"/>
      <c r="AJH83" s="68"/>
      <c r="AJI83" s="68"/>
      <c r="AJJ83" s="68"/>
      <c r="AJK83" s="68"/>
      <c r="AJL83" s="68"/>
      <c r="AJM83" s="68"/>
      <c r="AJN83" s="68"/>
      <c r="AJO83" s="68"/>
      <c r="AJP83" s="68"/>
      <c r="AJQ83" s="68"/>
      <c r="AJR83" s="68"/>
      <c r="AJS83" s="68"/>
      <c r="AJT83" s="68"/>
      <c r="AJU83" s="68"/>
      <c r="AJV83" s="68"/>
      <c r="AJW83" s="68"/>
      <c r="AJX83" s="68"/>
      <c r="AJY83" s="68"/>
      <c r="AJZ83" s="68"/>
      <c r="AKA83" s="68"/>
      <c r="AKB83" s="68"/>
      <c r="AKC83" s="68"/>
      <c r="AKD83" s="68"/>
      <c r="AKE83" s="68"/>
      <c r="AKF83" s="68"/>
      <c r="AKG83" s="68"/>
      <c r="AKH83" s="68"/>
      <c r="AKI83" s="68"/>
      <c r="AKJ83" s="68"/>
      <c r="AKK83" s="68"/>
      <c r="AKL83" s="68"/>
      <c r="AKM83" s="68"/>
      <c r="AKN83" s="68"/>
      <c r="AKO83" s="68"/>
      <c r="AKP83" s="68"/>
      <c r="AKQ83" s="68"/>
      <c r="AKR83" s="68"/>
      <c r="AKS83" s="68"/>
      <c r="AKT83" s="68"/>
      <c r="AKU83" s="68"/>
      <c r="AKV83" s="68"/>
      <c r="AKW83" s="68"/>
      <c r="AKX83" s="68"/>
      <c r="AKY83" s="68"/>
      <c r="AKZ83" s="68"/>
      <c r="ALA83" s="68"/>
      <c r="ALB83" s="68"/>
      <c r="ALC83" s="68"/>
      <c r="ALD83" s="68"/>
      <c r="ALE83" s="68"/>
      <c r="ALF83" s="68"/>
      <c r="ALG83" s="68"/>
      <c r="ALH83" s="68"/>
      <c r="ALI83" s="68"/>
      <c r="ALJ83" s="68"/>
      <c r="ALK83" s="68"/>
      <c r="ALL83" s="68"/>
      <c r="ALM83" s="68"/>
      <c r="ALN83" s="68"/>
      <c r="ALO83" s="68"/>
      <c r="ALP83" s="68"/>
      <c r="ALQ83" s="68"/>
      <c r="ALR83" s="68"/>
      <c r="ALS83" s="68"/>
      <c r="ALT83" s="68"/>
      <c r="ALU83" s="68"/>
      <c r="ALV83" s="68"/>
      <c r="ALW83" s="68"/>
      <c r="ALX83" s="68"/>
      <c r="ALY83" s="68"/>
      <c r="ALZ83" s="68"/>
      <c r="AMA83" s="68"/>
      <c r="AMB83" s="68"/>
      <c r="AMC83" s="68"/>
      <c r="AMD83" s="68"/>
      <c r="AME83" s="68"/>
      <c r="AMF83" s="68"/>
      <c r="AMG83" s="68"/>
      <c r="AMH83" s="68"/>
      <c r="AMI83" s="68"/>
      <c r="AMJ83" s="68"/>
      <c r="AMK83" s="68"/>
      <c r="AML83" s="68"/>
      <c r="AMM83" s="68"/>
      <c r="AMN83" s="68"/>
      <c r="AMO83" s="68"/>
      <c r="AMP83" s="68"/>
      <c r="AMQ83" s="68"/>
      <c r="AMR83" s="68"/>
      <c r="AMS83" s="68"/>
      <c r="AMT83" s="68"/>
      <c r="AMU83" s="68"/>
      <c r="AMV83" s="68"/>
      <c r="AMW83" s="68"/>
      <c r="AMX83" s="68"/>
      <c r="AMY83" s="68"/>
      <c r="AMZ83" s="68"/>
      <c r="ANA83" s="68"/>
      <c r="ANB83" s="68"/>
      <c r="ANC83" s="68"/>
      <c r="AND83" s="68"/>
      <c r="ANE83" s="68"/>
      <c r="ANF83" s="68"/>
      <c r="ANG83" s="68"/>
      <c r="ANH83" s="68"/>
      <c r="ANI83" s="68"/>
      <c r="ANJ83" s="68"/>
      <c r="ANK83" s="68"/>
      <c r="ANL83" s="68"/>
      <c r="ANM83" s="68"/>
      <c r="ANN83" s="68"/>
      <c r="ANO83" s="68"/>
      <c r="ANP83" s="68"/>
      <c r="ANQ83" s="68"/>
      <c r="ANR83" s="68"/>
      <c r="ANS83" s="68"/>
      <c r="ANT83" s="68"/>
      <c r="ANU83" s="68"/>
      <c r="ANV83" s="68"/>
      <c r="ANW83" s="68"/>
      <c r="ANX83" s="68"/>
      <c r="ANY83" s="68"/>
      <c r="ANZ83" s="68"/>
      <c r="AOA83" s="68"/>
    </row>
    <row r="84" spans="1:1067" s="70" customFormat="1" x14ac:dyDescent="0.3">
      <c r="A84" s="68"/>
      <c r="B84" s="68"/>
      <c r="C84" s="68"/>
      <c r="D84" s="68"/>
      <c r="E84" s="68"/>
      <c r="F84" s="68"/>
      <c r="G84" s="68"/>
      <c r="H84" s="68"/>
      <c r="I84" s="68"/>
      <c r="J84" s="68"/>
      <c r="K84" s="68"/>
      <c r="L84" s="68"/>
      <c r="M84" s="68"/>
      <c r="N84" s="88"/>
      <c r="O84" s="88"/>
      <c r="P84" s="90"/>
      <c r="T84" s="64"/>
      <c r="U84" s="164"/>
      <c r="V84" s="111"/>
      <c r="W84" s="64"/>
      <c r="X84" s="64"/>
      <c r="Y84" s="64"/>
      <c r="AA84" s="64"/>
      <c r="AB84" s="64"/>
      <c r="AC84" s="111"/>
      <c r="AD84" s="64"/>
      <c r="AE84" s="64"/>
      <c r="AF84" s="64"/>
      <c r="AH84" s="64"/>
      <c r="AI84" s="64"/>
      <c r="AJ84" s="64"/>
      <c r="AK84" s="64"/>
      <c r="AL84" s="64"/>
      <c r="AM84" s="64"/>
      <c r="AO84" s="64"/>
      <c r="AP84" s="64"/>
      <c r="AQ84" s="64"/>
      <c r="AR84" s="64"/>
      <c r="AS84" s="64"/>
      <c r="AT84" s="64"/>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c r="FJ84" s="68"/>
      <c r="FK84" s="68"/>
      <c r="FL84" s="68"/>
      <c r="FM84" s="68"/>
      <c r="FN84" s="68"/>
      <c r="FO84" s="68"/>
      <c r="FP84" s="68"/>
      <c r="FQ84" s="68"/>
      <c r="FR84" s="68"/>
      <c r="FS84" s="68"/>
      <c r="FT84" s="68"/>
      <c r="FU84" s="68"/>
      <c r="FV84" s="68"/>
      <c r="FW84" s="68"/>
      <c r="FX84" s="68"/>
      <c r="FY84" s="68"/>
      <c r="FZ84" s="68"/>
      <c r="GA84" s="68"/>
      <c r="GB84" s="68"/>
      <c r="GC84" s="68"/>
      <c r="GD84" s="68"/>
      <c r="GE84" s="68"/>
      <c r="GF84" s="68"/>
      <c r="GG84" s="68"/>
      <c r="GH84" s="68"/>
      <c r="GI84" s="68"/>
      <c r="GJ84" s="68"/>
      <c r="GK84" s="68"/>
      <c r="GL84" s="68"/>
      <c r="GM84" s="68"/>
      <c r="GN84" s="68"/>
      <c r="GO84" s="68"/>
      <c r="GP84" s="68"/>
      <c r="GQ84" s="68"/>
      <c r="GR84" s="68"/>
      <c r="GS84" s="68"/>
      <c r="GT84" s="68"/>
      <c r="GU84" s="68"/>
      <c r="GV84" s="68"/>
      <c r="GW84" s="68"/>
      <c r="GX84" s="68"/>
      <c r="GY84" s="68"/>
      <c r="GZ84" s="68"/>
      <c r="HA84" s="68"/>
      <c r="HB84" s="68"/>
      <c r="HC84" s="68"/>
      <c r="HD84" s="68"/>
      <c r="HE84" s="68"/>
      <c r="HF84" s="68"/>
      <c r="HG84" s="68"/>
      <c r="HH84" s="68"/>
      <c r="HI84" s="68"/>
      <c r="HJ84" s="68"/>
      <c r="HK84" s="68"/>
      <c r="HL84" s="68"/>
      <c r="HM84" s="68"/>
      <c r="HN84" s="68"/>
      <c r="HO84" s="68"/>
      <c r="HP84" s="68"/>
      <c r="HQ84" s="68"/>
      <c r="HR84" s="68"/>
      <c r="HS84" s="68"/>
      <c r="HT84" s="68"/>
      <c r="HU84" s="68"/>
      <c r="HV84" s="68"/>
      <c r="HW84" s="68"/>
      <c r="HX84" s="68"/>
      <c r="HY84" s="68"/>
      <c r="HZ84" s="68"/>
      <c r="IA84" s="68"/>
      <c r="IB84" s="68"/>
      <c r="IC84" s="68"/>
      <c r="ID84" s="68"/>
      <c r="IE84" s="68"/>
      <c r="IF84" s="68"/>
      <c r="IG84" s="68"/>
      <c r="IH84" s="68"/>
      <c r="II84" s="68"/>
      <c r="IJ84" s="68"/>
      <c r="IK84" s="68"/>
      <c r="IL84" s="68"/>
      <c r="IM84" s="68"/>
      <c r="IN84" s="68"/>
      <c r="IO84" s="68"/>
      <c r="IP84" s="68"/>
      <c r="IQ84" s="68"/>
      <c r="IR84" s="68"/>
      <c r="IS84" s="68"/>
      <c r="IT84" s="68"/>
      <c r="IU84" s="68"/>
      <c r="IV84" s="68"/>
      <c r="IW84" s="68"/>
      <c r="IX84" s="68"/>
      <c r="IY84" s="68"/>
      <c r="IZ84" s="68"/>
      <c r="JA84" s="68"/>
      <c r="JB84" s="68"/>
      <c r="JC84" s="68"/>
      <c r="JD84" s="68"/>
      <c r="JE84" s="68"/>
      <c r="JF84" s="68"/>
      <c r="JG84" s="68"/>
      <c r="JH84" s="68"/>
      <c r="JI84" s="68"/>
      <c r="JJ84" s="68"/>
      <c r="JK84" s="68"/>
      <c r="JL84" s="68"/>
      <c r="JM84" s="68"/>
      <c r="JN84" s="68"/>
      <c r="JO84" s="68"/>
      <c r="JP84" s="68"/>
      <c r="JQ84" s="68"/>
      <c r="JR84" s="68"/>
      <c r="JS84" s="68"/>
      <c r="JT84" s="68"/>
      <c r="JU84" s="68"/>
      <c r="JV84" s="68"/>
      <c r="JW84" s="68"/>
      <c r="JX84" s="68"/>
      <c r="JY84" s="68"/>
      <c r="JZ84" s="68"/>
      <c r="KA84" s="68"/>
      <c r="KB84" s="68"/>
      <c r="KC84" s="68"/>
      <c r="KD84" s="68"/>
      <c r="KE84" s="68"/>
      <c r="KF84" s="68"/>
      <c r="KG84" s="68"/>
      <c r="KH84" s="68"/>
      <c r="KI84" s="68"/>
      <c r="KJ84" s="68"/>
      <c r="KK84" s="68"/>
      <c r="KL84" s="68"/>
      <c r="KM84" s="68"/>
      <c r="KN84" s="68"/>
      <c r="KO84" s="68"/>
      <c r="KP84" s="68"/>
      <c r="KQ84" s="68"/>
      <c r="KR84" s="68"/>
      <c r="KS84" s="68"/>
      <c r="KT84" s="68"/>
      <c r="KU84" s="68"/>
      <c r="KV84" s="68"/>
      <c r="KW84" s="68"/>
      <c r="KX84" s="68"/>
      <c r="KY84" s="68"/>
      <c r="KZ84" s="68"/>
      <c r="LA84" s="68"/>
      <c r="LB84" s="68"/>
      <c r="LC84" s="68"/>
      <c r="LD84" s="68"/>
      <c r="LE84" s="68"/>
      <c r="LF84" s="68"/>
      <c r="LG84" s="68"/>
      <c r="LH84" s="68"/>
      <c r="LI84" s="68"/>
      <c r="LJ84" s="68"/>
      <c r="LK84" s="68"/>
      <c r="LL84" s="68"/>
      <c r="LM84" s="68"/>
      <c r="LN84" s="68"/>
      <c r="LO84" s="68"/>
      <c r="LP84" s="68"/>
      <c r="LQ84" s="68"/>
      <c r="LR84" s="68"/>
      <c r="LS84" s="68"/>
      <c r="LT84" s="68"/>
      <c r="LU84" s="68"/>
      <c r="LV84" s="68"/>
      <c r="LW84" s="68"/>
      <c r="LX84" s="68"/>
      <c r="LY84" s="68"/>
      <c r="LZ84" s="68"/>
      <c r="MA84" s="68"/>
      <c r="MB84" s="68"/>
      <c r="MC84" s="68"/>
      <c r="MD84" s="68"/>
      <c r="ME84" s="68"/>
      <c r="MF84" s="68"/>
      <c r="MG84" s="68"/>
      <c r="MH84" s="68"/>
      <c r="MI84" s="68"/>
      <c r="MJ84" s="68"/>
      <c r="MK84" s="68"/>
      <c r="ML84" s="68"/>
      <c r="MM84" s="68"/>
      <c r="MN84" s="68"/>
      <c r="MO84" s="68"/>
      <c r="MP84" s="68"/>
      <c r="MQ84" s="68"/>
      <c r="MR84" s="68"/>
      <c r="MS84" s="68"/>
      <c r="MT84" s="68"/>
      <c r="MU84" s="68"/>
      <c r="MV84" s="68"/>
      <c r="MW84" s="68"/>
      <c r="MX84" s="68"/>
      <c r="MY84" s="68"/>
      <c r="MZ84" s="68"/>
      <c r="NA84" s="68"/>
      <c r="NB84" s="68"/>
      <c r="NC84" s="68"/>
      <c r="ND84" s="68"/>
      <c r="NE84" s="68"/>
      <c r="NF84" s="68"/>
      <c r="NG84" s="68"/>
      <c r="NH84" s="68"/>
      <c r="NI84" s="68"/>
      <c r="NJ84" s="68"/>
      <c r="NK84" s="68"/>
      <c r="NL84" s="68"/>
      <c r="NM84" s="68"/>
      <c r="NN84" s="68"/>
      <c r="NO84" s="68"/>
      <c r="NP84" s="68"/>
      <c r="NQ84" s="68"/>
      <c r="NR84" s="68"/>
      <c r="NS84" s="68"/>
      <c r="NT84" s="68"/>
      <c r="NU84" s="68"/>
      <c r="NV84" s="68"/>
      <c r="NW84" s="68"/>
      <c r="NX84" s="68"/>
      <c r="NY84" s="68"/>
      <c r="NZ84" s="68"/>
      <c r="OA84" s="68"/>
      <c r="OB84" s="68"/>
      <c r="OC84" s="68"/>
      <c r="OD84" s="68"/>
      <c r="OE84" s="68"/>
      <c r="OF84" s="68"/>
      <c r="OG84" s="68"/>
      <c r="OH84" s="68"/>
      <c r="OI84" s="68"/>
      <c r="OJ84" s="68"/>
      <c r="OK84" s="68"/>
      <c r="OL84" s="68"/>
      <c r="OM84" s="68"/>
      <c r="ON84" s="68"/>
      <c r="OO84" s="68"/>
      <c r="OP84" s="68"/>
      <c r="OQ84" s="68"/>
      <c r="OR84" s="68"/>
      <c r="OS84" s="68"/>
      <c r="OT84" s="68"/>
      <c r="OU84" s="68"/>
      <c r="OV84" s="68"/>
      <c r="OW84" s="68"/>
      <c r="OX84" s="68"/>
      <c r="OY84" s="68"/>
      <c r="OZ84" s="68"/>
      <c r="PA84" s="68"/>
      <c r="PB84" s="68"/>
      <c r="PC84" s="68"/>
      <c r="PD84" s="68"/>
      <c r="PE84" s="68"/>
      <c r="PF84" s="68"/>
      <c r="PG84" s="68"/>
      <c r="PH84" s="68"/>
      <c r="PI84" s="68"/>
      <c r="PJ84" s="68"/>
      <c r="PK84" s="68"/>
      <c r="PL84" s="68"/>
      <c r="PM84" s="68"/>
      <c r="PN84" s="68"/>
      <c r="PO84" s="68"/>
      <c r="PP84" s="68"/>
      <c r="PQ84" s="68"/>
      <c r="PR84" s="68"/>
      <c r="PS84" s="68"/>
      <c r="PT84" s="68"/>
      <c r="PU84" s="68"/>
      <c r="PV84" s="68"/>
      <c r="PW84" s="68"/>
      <c r="PX84" s="68"/>
      <c r="PY84" s="68"/>
      <c r="PZ84" s="68"/>
      <c r="QA84" s="68"/>
      <c r="QB84" s="68"/>
      <c r="QC84" s="68"/>
      <c r="QD84" s="68"/>
      <c r="QE84" s="68"/>
      <c r="QF84" s="68"/>
      <c r="QG84" s="68"/>
      <c r="QH84" s="68"/>
      <c r="QI84" s="68"/>
      <c r="QJ84" s="68"/>
      <c r="QK84" s="68"/>
      <c r="QL84" s="68"/>
      <c r="QM84" s="68"/>
      <c r="QN84" s="68"/>
      <c r="QO84" s="68"/>
      <c r="QP84" s="68"/>
      <c r="QQ84" s="68"/>
      <c r="QR84" s="68"/>
      <c r="QS84" s="68"/>
      <c r="QT84" s="68"/>
      <c r="QU84" s="68"/>
      <c r="QV84" s="68"/>
      <c r="QW84" s="68"/>
      <c r="QX84" s="68"/>
      <c r="QY84" s="68"/>
      <c r="QZ84" s="68"/>
      <c r="RA84" s="68"/>
      <c r="RB84" s="68"/>
      <c r="RC84" s="68"/>
      <c r="RD84" s="68"/>
      <c r="RE84" s="68"/>
      <c r="RF84" s="68"/>
      <c r="RG84" s="68"/>
      <c r="RH84" s="68"/>
      <c r="RI84" s="68"/>
      <c r="RJ84" s="68"/>
      <c r="RK84" s="68"/>
      <c r="RL84" s="68"/>
      <c r="RM84" s="68"/>
      <c r="RN84" s="68"/>
      <c r="RO84" s="68"/>
      <c r="RP84" s="68"/>
      <c r="RQ84" s="68"/>
      <c r="RR84" s="68"/>
      <c r="RS84" s="68"/>
      <c r="RT84" s="68"/>
      <c r="RU84" s="68"/>
      <c r="RV84" s="68"/>
      <c r="RW84" s="68"/>
      <c r="RX84" s="68"/>
      <c r="RY84" s="68"/>
      <c r="RZ84" s="68"/>
      <c r="SA84" s="68"/>
      <c r="SB84" s="68"/>
      <c r="SC84" s="68"/>
      <c r="SD84" s="68"/>
      <c r="SE84" s="68"/>
      <c r="SF84" s="68"/>
      <c r="SG84" s="68"/>
      <c r="SH84" s="68"/>
      <c r="SI84" s="68"/>
      <c r="SJ84" s="68"/>
      <c r="SK84" s="68"/>
      <c r="SL84" s="68"/>
      <c r="SM84" s="68"/>
      <c r="SN84" s="68"/>
      <c r="SO84" s="68"/>
      <c r="SP84" s="68"/>
      <c r="SQ84" s="68"/>
      <c r="SR84" s="68"/>
      <c r="SS84" s="68"/>
      <c r="ST84" s="68"/>
      <c r="SU84" s="68"/>
      <c r="SV84" s="68"/>
      <c r="SW84" s="68"/>
      <c r="SX84" s="68"/>
      <c r="SY84" s="68"/>
      <c r="SZ84" s="68"/>
      <c r="TA84" s="68"/>
      <c r="TB84" s="68"/>
      <c r="TC84" s="68"/>
      <c r="TD84" s="68"/>
      <c r="TE84" s="68"/>
      <c r="TF84" s="68"/>
      <c r="TG84" s="68"/>
      <c r="TH84" s="68"/>
      <c r="TI84" s="68"/>
      <c r="TJ84" s="68"/>
      <c r="TK84" s="68"/>
      <c r="TL84" s="68"/>
      <c r="TM84" s="68"/>
      <c r="TN84" s="68"/>
      <c r="TO84" s="68"/>
      <c r="TP84" s="68"/>
      <c r="TQ84" s="68"/>
      <c r="TR84" s="68"/>
      <c r="TS84" s="68"/>
      <c r="TT84" s="68"/>
      <c r="TU84" s="68"/>
      <c r="TV84" s="68"/>
      <c r="TW84" s="68"/>
      <c r="TX84" s="68"/>
      <c r="TY84" s="68"/>
      <c r="TZ84" s="68"/>
      <c r="UA84" s="68"/>
      <c r="UB84" s="68"/>
      <c r="UC84" s="68"/>
      <c r="UD84" s="68"/>
      <c r="UE84" s="68"/>
      <c r="UF84" s="68"/>
      <c r="UG84" s="68"/>
      <c r="UH84" s="68"/>
      <c r="UI84" s="68"/>
      <c r="UJ84" s="68"/>
      <c r="UK84" s="68"/>
      <c r="UL84" s="68"/>
      <c r="UM84" s="68"/>
      <c r="UN84" s="68"/>
      <c r="UO84" s="68"/>
      <c r="UP84" s="68"/>
      <c r="UQ84" s="68"/>
      <c r="UR84" s="68"/>
      <c r="US84" s="68"/>
      <c r="UT84" s="68"/>
      <c r="UU84" s="68"/>
      <c r="UV84" s="68"/>
      <c r="UW84" s="68"/>
      <c r="UX84" s="68"/>
      <c r="UY84" s="68"/>
      <c r="UZ84" s="68"/>
      <c r="VA84" s="68"/>
      <c r="VB84" s="68"/>
      <c r="VC84" s="68"/>
      <c r="VD84" s="68"/>
      <c r="VE84" s="68"/>
      <c r="VF84" s="68"/>
      <c r="VG84" s="68"/>
      <c r="VH84" s="68"/>
      <c r="VI84" s="68"/>
      <c r="VJ84" s="68"/>
      <c r="VK84" s="68"/>
      <c r="VL84" s="68"/>
      <c r="VM84" s="68"/>
      <c r="VN84" s="68"/>
      <c r="VO84" s="68"/>
      <c r="VP84" s="68"/>
      <c r="VQ84" s="68"/>
      <c r="VR84" s="68"/>
      <c r="VS84" s="68"/>
      <c r="VT84" s="68"/>
      <c r="VU84" s="68"/>
      <c r="VV84" s="68"/>
      <c r="VW84" s="68"/>
      <c r="VX84" s="68"/>
      <c r="VY84" s="68"/>
      <c r="VZ84" s="68"/>
      <c r="WA84" s="68"/>
      <c r="WB84" s="68"/>
      <c r="WC84" s="68"/>
      <c r="WD84" s="68"/>
      <c r="WE84" s="68"/>
      <c r="WF84" s="68"/>
      <c r="WG84" s="68"/>
      <c r="WH84" s="68"/>
      <c r="WI84" s="68"/>
      <c r="WJ84" s="68"/>
      <c r="WK84" s="68"/>
      <c r="WL84" s="68"/>
      <c r="WM84" s="68"/>
      <c r="WN84" s="68"/>
      <c r="WO84" s="68"/>
      <c r="WP84" s="68"/>
      <c r="WQ84" s="68"/>
      <c r="WR84" s="68"/>
      <c r="WS84" s="68"/>
      <c r="WT84" s="68"/>
      <c r="WU84" s="68"/>
      <c r="WV84" s="68"/>
      <c r="WW84" s="68"/>
      <c r="WX84" s="68"/>
      <c r="WY84" s="68"/>
      <c r="WZ84" s="68"/>
      <c r="XA84" s="68"/>
      <c r="XB84" s="68"/>
      <c r="XC84" s="68"/>
      <c r="XD84" s="68"/>
      <c r="XE84" s="68"/>
      <c r="XF84" s="68"/>
      <c r="XG84" s="68"/>
      <c r="XH84" s="68"/>
      <c r="XI84" s="68"/>
      <c r="XJ84" s="68"/>
      <c r="XK84" s="68"/>
      <c r="XL84" s="68"/>
      <c r="XM84" s="68"/>
      <c r="XN84" s="68"/>
      <c r="XO84" s="68"/>
      <c r="XP84" s="68"/>
      <c r="XQ84" s="68"/>
      <c r="XR84" s="68"/>
      <c r="XS84" s="68"/>
      <c r="XT84" s="68"/>
      <c r="XU84" s="68"/>
      <c r="XV84" s="68"/>
      <c r="XW84" s="68"/>
      <c r="XX84" s="68"/>
      <c r="XY84" s="68"/>
      <c r="XZ84" s="68"/>
      <c r="YA84" s="68"/>
      <c r="YB84" s="68"/>
      <c r="YC84" s="68"/>
      <c r="YD84" s="68"/>
      <c r="YE84" s="68"/>
      <c r="YF84" s="68"/>
      <c r="YG84" s="68"/>
      <c r="YH84" s="68"/>
      <c r="YI84" s="68"/>
      <c r="YJ84" s="68"/>
      <c r="YK84" s="68"/>
      <c r="YL84" s="68"/>
      <c r="YM84" s="68"/>
      <c r="YN84" s="68"/>
      <c r="YO84" s="68"/>
      <c r="YP84" s="68"/>
      <c r="YQ84" s="68"/>
      <c r="YR84" s="68"/>
      <c r="YS84" s="68"/>
      <c r="YT84" s="68"/>
      <c r="YU84" s="68"/>
      <c r="YV84" s="68"/>
      <c r="YW84" s="68"/>
      <c r="YX84" s="68"/>
      <c r="YY84" s="68"/>
      <c r="YZ84" s="68"/>
      <c r="ZA84" s="68"/>
      <c r="ZB84" s="68"/>
      <c r="ZC84" s="68"/>
      <c r="ZD84" s="68"/>
      <c r="ZE84" s="68"/>
      <c r="ZF84" s="68"/>
      <c r="ZG84" s="68"/>
      <c r="ZH84" s="68"/>
      <c r="ZI84" s="68"/>
      <c r="ZJ84" s="68"/>
      <c r="ZK84" s="68"/>
      <c r="ZL84" s="68"/>
      <c r="ZM84" s="68"/>
      <c r="ZN84" s="68"/>
      <c r="ZO84" s="68"/>
      <c r="ZP84" s="68"/>
      <c r="ZQ84" s="68"/>
      <c r="ZR84" s="68"/>
      <c r="ZS84" s="68"/>
      <c r="ZT84" s="68"/>
      <c r="ZU84" s="68"/>
      <c r="ZV84" s="68"/>
      <c r="ZW84" s="68"/>
      <c r="ZX84" s="68"/>
      <c r="ZY84" s="68"/>
      <c r="ZZ84" s="68"/>
      <c r="AAA84" s="68"/>
      <c r="AAB84" s="68"/>
      <c r="AAC84" s="68"/>
      <c r="AAD84" s="68"/>
      <c r="AAE84" s="68"/>
      <c r="AAF84" s="68"/>
      <c r="AAG84" s="68"/>
      <c r="AAH84" s="68"/>
      <c r="AAI84" s="68"/>
      <c r="AAJ84" s="68"/>
      <c r="AAK84" s="68"/>
      <c r="AAL84" s="68"/>
      <c r="AAM84" s="68"/>
      <c r="AAN84" s="68"/>
      <c r="AAO84" s="68"/>
      <c r="AAP84" s="68"/>
      <c r="AAQ84" s="68"/>
      <c r="AAR84" s="68"/>
      <c r="AAS84" s="68"/>
      <c r="AAT84" s="68"/>
      <c r="AAU84" s="68"/>
      <c r="AAV84" s="68"/>
      <c r="AAW84" s="68"/>
      <c r="AAX84" s="68"/>
      <c r="AAY84" s="68"/>
      <c r="AAZ84" s="68"/>
      <c r="ABA84" s="68"/>
      <c r="ABB84" s="68"/>
      <c r="ABC84" s="68"/>
      <c r="ABD84" s="68"/>
      <c r="ABE84" s="68"/>
      <c r="ABF84" s="68"/>
      <c r="ABG84" s="68"/>
      <c r="ABH84" s="68"/>
      <c r="ABI84" s="68"/>
      <c r="ABJ84" s="68"/>
      <c r="ABK84" s="68"/>
      <c r="ABL84" s="68"/>
      <c r="ABM84" s="68"/>
      <c r="ABN84" s="68"/>
      <c r="ABO84" s="68"/>
      <c r="ABP84" s="68"/>
      <c r="ABQ84" s="68"/>
      <c r="ABR84" s="68"/>
      <c r="ABS84" s="68"/>
      <c r="ABT84" s="68"/>
      <c r="ABU84" s="68"/>
      <c r="ABV84" s="68"/>
      <c r="ABW84" s="68"/>
      <c r="ABX84" s="68"/>
      <c r="ABY84" s="68"/>
      <c r="ABZ84" s="68"/>
      <c r="ACA84" s="68"/>
      <c r="ACB84" s="68"/>
      <c r="ACC84" s="68"/>
      <c r="ACD84" s="68"/>
      <c r="ACE84" s="68"/>
      <c r="ACF84" s="68"/>
      <c r="ACG84" s="68"/>
      <c r="ACH84" s="68"/>
      <c r="ACI84" s="68"/>
      <c r="ACJ84" s="68"/>
      <c r="ACK84" s="68"/>
      <c r="ACL84" s="68"/>
      <c r="ACM84" s="68"/>
      <c r="ACN84" s="68"/>
      <c r="ACO84" s="68"/>
      <c r="ACP84" s="68"/>
      <c r="ACQ84" s="68"/>
      <c r="ACR84" s="68"/>
      <c r="ACS84" s="68"/>
      <c r="ACT84" s="68"/>
      <c r="ACU84" s="68"/>
      <c r="ACV84" s="68"/>
      <c r="ACW84" s="68"/>
      <c r="ACX84" s="68"/>
      <c r="ACY84" s="68"/>
      <c r="ACZ84" s="68"/>
      <c r="ADA84" s="68"/>
      <c r="ADB84" s="68"/>
      <c r="ADC84" s="68"/>
      <c r="ADD84" s="68"/>
      <c r="ADE84" s="68"/>
      <c r="ADF84" s="68"/>
      <c r="ADG84" s="68"/>
      <c r="ADH84" s="68"/>
      <c r="ADI84" s="68"/>
      <c r="ADJ84" s="68"/>
      <c r="ADK84" s="68"/>
      <c r="ADL84" s="68"/>
      <c r="ADM84" s="68"/>
      <c r="ADN84" s="68"/>
      <c r="ADO84" s="68"/>
      <c r="ADP84" s="68"/>
      <c r="ADQ84" s="68"/>
      <c r="ADR84" s="68"/>
      <c r="ADS84" s="68"/>
      <c r="ADT84" s="68"/>
      <c r="ADU84" s="68"/>
      <c r="ADV84" s="68"/>
      <c r="ADW84" s="68"/>
      <c r="ADX84" s="68"/>
      <c r="ADY84" s="68"/>
      <c r="ADZ84" s="68"/>
      <c r="AEA84" s="68"/>
      <c r="AEB84" s="68"/>
      <c r="AEC84" s="68"/>
      <c r="AED84" s="68"/>
      <c r="AEE84" s="68"/>
      <c r="AEF84" s="68"/>
      <c r="AEG84" s="68"/>
      <c r="AEH84" s="68"/>
      <c r="AEI84" s="68"/>
      <c r="AEJ84" s="68"/>
      <c r="AEK84" s="68"/>
      <c r="AEL84" s="68"/>
      <c r="AEM84" s="68"/>
      <c r="AEN84" s="68"/>
      <c r="AEO84" s="68"/>
      <c r="AEP84" s="68"/>
      <c r="AEQ84" s="68"/>
      <c r="AER84" s="68"/>
      <c r="AES84" s="68"/>
      <c r="AET84" s="68"/>
      <c r="AEU84" s="68"/>
      <c r="AEV84" s="68"/>
      <c r="AEW84" s="68"/>
      <c r="AEX84" s="68"/>
      <c r="AEY84" s="68"/>
      <c r="AEZ84" s="68"/>
      <c r="AFA84" s="68"/>
      <c r="AFB84" s="68"/>
      <c r="AFC84" s="68"/>
      <c r="AFD84" s="68"/>
      <c r="AFE84" s="68"/>
      <c r="AFF84" s="68"/>
      <c r="AFG84" s="68"/>
      <c r="AFH84" s="68"/>
      <c r="AFI84" s="68"/>
      <c r="AFJ84" s="68"/>
      <c r="AFK84" s="68"/>
      <c r="AFL84" s="68"/>
      <c r="AFM84" s="68"/>
      <c r="AFN84" s="68"/>
      <c r="AFO84" s="68"/>
      <c r="AFP84" s="68"/>
      <c r="AFQ84" s="68"/>
      <c r="AFR84" s="68"/>
      <c r="AFS84" s="68"/>
      <c r="AFT84" s="68"/>
      <c r="AFU84" s="68"/>
      <c r="AFV84" s="68"/>
      <c r="AFW84" s="68"/>
      <c r="AFX84" s="68"/>
      <c r="AFY84" s="68"/>
      <c r="AFZ84" s="68"/>
      <c r="AGA84" s="68"/>
      <c r="AGB84" s="68"/>
      <c r="AGC84" s="68"/>
      <c r="AGD84" s="68"/>
      <c r="AGE84" s="68"/>
      <c r="AGF84" s="68"/>
      <c r="AGG84" s="68"/>
      <c r="AGH84" s="68"/>
      <c r="AGI84" s="68"/>
      <c r="AGJ84" s="68"/>
      <c r="AGK84" s="68"/>
      <c r="AGL84" s="68"/>
      <c r="AGM84" s="68"/>
      <c r="AGN84" s="68"/>
      <c r="AGO84" s="68"/>
      <c r="AGP84" s="68"/>
      <c r="AGQ84" s="68"/>
      <c r="AGR84" s="68"/>
      <c r="AGS84" s="68"/>
      <c r="AGT84" s="68"/>
      <c r="AGU84" s="68"/>
      <c r="AGV84" s="68"/>
      <c r="AGW84" s="68"/>
      <c r="AGX84" s="68"/>
      <c r="AGY84" s="68"/>
      <c r="AGZ84" s="68"/>
      <c r="AHA84" s="68"/>
      <c r="AHB84" s="68"/>
      <c r="AHC84" s="68"/>
      <c r="AHD84" s="68"/>
      <c r="AHE84" s="68"/>
      <c r="AHF84" s="68"/>
      <c r="AHG84" s="68"/>
      <c r="AHH84" s="68"/>
      <c r="AHI84" s="68"/>
      <c r="AHJ84" s="68"/>
      <c r="AHK84" s="68"/>
      <c r="AHL84" s="68"/>
      <c r="AHM84" s="68"/>
      <c r="AHN84" s="68"/>
      <c r="AHO84" s="68"/>
      <c r="AHP84" s="68"/>
      <c r="AHQ84" s="68"/>
      <c r="AHR84" s="68"/>
      <c r="AHS84" s="68"/>
      <c r="AHT84" s="68"/>
      <c r="AHU84" s="68"/>
      <c r="AHV84" s="68"/>
      <c r="AHW84" s="68"/>
      <c r="AHX84" s="68"/>
      <c r="AHY84" s="68"/>
      <c r="AHZ84" s="68"/>
      <c r="AIA84" s="68"/>
      <c r="AIB84" s="68"/>
      <c r="AIC84" s="68"/>
      <c r="AID84" s="68"/>
      <c r="AIE84" s="68"/>
      <c r="AIF84" s="68"/>
      <c r="AIG84" s="68"/>
      <c r="AIH84" s="68"/>
      <c r="AII84" s="68"/>
      <c r="AIJ84" s="68"/>
      <c r="AIK84" s="68"/>
      <c r="AIL84" s="68"/>
      <c r="AIM84" s="68"/>
      <c r="AIN84" s="68"/>
      <c r="AIO84" s="68"/>
      <c r="AIP84" s="68"/>
      <c r="AIQ84" s="68"/>
      <c r="AIR84" s="68"/>
      <c r="AIS84" s="68"/>
      <c r="AIT84" s="68"/>
      <c r="AIU84" s="68"/>
      <c r="AIV84" s="68"/>
      <c r="AIW84" s="68"/>
      <c r="AIX84" s="68"/>
      <c r="AIY84" s="68"/>
      <c r="AIZ84" s="68"/>
      <c r="AJA84" s="68"/>
      <c r="AJB84" s="68"/>
      <c r="AJC84" s="68"/>
      <c r="AJD84" s="68"/>
      <c r="AJE84" s="68"/>
      <c r="AJF84" s="68"/>
      <c r="AJG84" s="68"/>
      <c r="AJH84" s="68"/>
      <c r="AJI84" s="68"/>
      <c r="AJJ84" s="68"/>
      <c r="AJK84" s="68"/>
      <c r="AJL84" s="68"/>
      <c r="AJM84" s="68"/>
      <c r="AJN84" s="68"/>
      <c r="AJO84" s="68"/>
      <c r="AJP84" s="68"/>
      <c r="AJQ84" s="68"/>
      <c r="AJR84" s="68"/>
      <c r="AJS84" s="68"/>
      <c r="AJT84" s="68"/>
      <c r="AJU84" s="68"/>
      <c r="AJV84" s="68"/>
      <c r="AJW84" s="68"/>
      <c r="AJX84" s="68"/>
      <c r="AJY84" s="68"/>
      <c r="AJZ84" s="68"/>
      <c r="AKA84" s="68"/>
      <c r="AKB84" s="68"/>
      <c r="AKC84" s="68"/>
      <c r="AKD84" s="68"/>
      <c r="AKE84" s="68"/>
      <c r="AKF84" s="68"/>
      <c r="AKG84" s="68"/>
      <c r="AKH84" s="68"/>
      <c r="AKI84" s="68"/>
      <c r="AKJ84" s="68"/>
      <c r="AKK84" s="68"/>
      <c r="AKL84" s="68"/>
      <c r="AKM84" s="68"/>
      <c r="AKN84" s="68"/>
      <c r="AKO84" s="68"/>
      <c r="AKP84" s="68"/>
      <c r="AKQ84" s="68"/>
      <c r="AKR84" s="68"/>
      <c r="AKS84" s="68"/>
      <c r="AKT84" s="68"/>
      <c r="AKU84" s="68"/>
      <c r="AKV84" s="68"/>
      <c r="AKW84" s="68"/>
      <c r="AKX84" s="68"/>
      <c r="AKY84" s="68"/>
      <c r="AKZ84" s="68"/>
      <c r="ALA84" s="68"/>
      <c r="ALB84" s="68"/>
      <c r="ALC84" s="68"/>
      <c r="ALD84" s="68"/>
      <c r="ALE84" s="68"/>
      <c r="ALF84" s="68"/>
      <c r="ALG84" s="68"/>
      <c r="ALH84" s="68"/>
      <c r="ALI84" s="68"/>
      <c r="ALJ84" s="68"/>
      <c r="ALK84" s="68"/>
      <c r="ALL84" s="68"/>
      <c r="ALM84" s="68"/>
      <c r="ALN84" s="68"/>
      <c r="ALO84" s="68"/>
      <c r="ALP84" s="68"/>
      <c r="ALQ84" s="68"/>
      <c r="ALR84" s="68"/>
      <c r="ALS84" s="68"/>
      <c r="ALT84" s="68"/>
      <c r="ALU84" s="68"/>
      <c r="ALV84" s="68"/>
      <c r="ALW84" s="68"/>
      <c r="ALX84" s="68"/>
      <c r="ALY84" s="68"/>
      <c r="ALZ84" s="68"/>
      <c r="AMA84" s="68"/>
      <c r="AMB84" s="68"/>
      <c r="AMC84" s="68"/>
      <c r="AMD84" s="68"/>
      <c r="AME84" s="68"/>
      <c r="AMF84" s="68"/>
      <c r="AMG84" s="68"/>
      <c r="AMH84" s="68"/>
      <c r="AMI84" s="68"/>
      <c r="AMJ84" s="68"/>
      <c r="AMK84" s="68"/>
      <c r="AML84" s="68"/>
      <c r="AMM84" s="68"/>
      <c r="AMN84" s="68"/>
      <c r="AMO84" s="68"/>
      <c r="AMP84" s="68"/>
      <c r="AMQ84" s="68"/>
      <c r="AMR84" s="68"/>
      <c r="AMS84" s="68"/>
      <c r="AMT84" s="68"/>
      <c r="AMU84" s="68"/>
      <c r="AMV84" s="68"/>
      <c r="AMW84" s="68"/>
      <c r="AMX84" s="68"/>
      <c r="AMY84" s="68"/>
      <c r="AMZ84" s="68"/>
      <c r="ANA84" s="68"/>
      <c r="ANB84" s="68"/>
      <c r="ANC84" s="68"/>
      <c r="AND84" s="68"/>
      <c r="ANE84" s="68"/>
      <c r="ANF84" s="68"/>
      <c r="ANG84" s="68"/>
      <c r="ANH84" s="68"/>
      <c r="ANI84" s="68"/>
      <c r="ANJ84" s="68"/>
      <c r="ANK84" s="68"/>
      <c r="ANL84" s="68"/>
      <c r="ANM84" s="68"/>
      <c r="ANN84" s="68"/>
      <c r="ANO84" s="68"/>
      <c r="ANP84" s="68"/>
      <c r="ANQ84" s="68"/>
      <c r="ANR84" s="68"/>
      <c r="ANS84" s="68"/>
      <c r="ANT84" s="68"/>
      <c r="ANU84" s="68"/>
      <c r="ANV84" s="68"/>
      <c r="ANW84" s="68"/>
      <c r="ANX84" s="68"/>
      <c r="ANY84" s="68"/>
      <c r="ANZ84" s="68"/>
      <c r="AOA84" s="68"/>
    </row>
    <row r="85" spans="1:1067" s="70" customFormat="1" x14ac:dyDescent="0.3">
      <c r="A85" s="68"/>
      <c r="B85" s="68"/>
      <c r="C85" s="68"/>
      <c r="D85" s="68"/>
      <c r="E85" s="68"/>
      <c r="F85" s="68"/>
      <c r="G85" s="68"/>
      <c r="H85" s="68"/>
      <c r="I85" s="68"/>
      <c r="J85" s="68"/>
      <c r="K85" s="68"/>
      <c r="L85" s="68"/>
      <c r="M85" s="68"/>
      <c r="N85" s="88"/>
      <c r="O85" s="88"/>
      <c r="P85" s="90"/>
      <c r="T85" s="64"/>
      <c r="U85" s="164"/>
      <c r="V85" s="111"/>
      <c r="W85" s="64"/>
      <c r="X85" s="64"/>
      <c r="Y85" s="64"/>
      <c r="AA85" s="64"/>
      <c r="AB85" s="64"/>
      <c r="AC85" s="111"/>
      <c r="AD85" s="64"/>
      <c r="AE85" s="64"/>
      <c r="AF85" s="64"/>
      <c r="AH85" s="64"/>
      <c r="AI85" s="64"/>
      <c r="AJ85" s="64"/>
      <c r="AK85" s="64"/>
      <c r="AL85" s="64"/>
      <c r="AM85" s="64"/>
      <c r="AO85" s="64"/>
      <c r="AP85" s="64"/>
      <c r="AQ85" s="64"/>
      <c r="AR85" s="64"/>
      <c r="AS85" s="64"/>
      <c r="AT85" s="64"/>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c r="FX85" s="68"/>
      <c r="FY85" s="68"/>
      <c r="FZ85" s="68"/>
      <c r="GA85" s="68"/>
      <c r="GB85" s="68"/>
      <c r="GC85" s="68"/>
      <c r="GD85" s="68"/>
      <c r="GE85" s="68"/>
      <c r="GF85" s="68"/>
      <c r="GG85" s="68"/>
      <c r="GH85" s="68"/>
      <c r="GI85" s="68"/>
      <c r="GJ85" s="68"/>
      <c r="GK85" s="68"/>
      <c r="GL85" s="68"/>
      <c r="GM85" s="68"/>
      <c r="GN85" s="68"/>
      <c r="GO85" s="68"/>
      <c r="GP85" s="68"/>
      <c r="GQ85" s="68"/>
      <c r="GR85" s="68"/>
      <c r="GS85" s="68"/>
      <c r="GT85" s="68"/>
      <c r="GU85" s="68"/>
      <c r="GV85" s="68"/>
      <c r="GW85" s="68"/>
      <c r="GX85" s="68"/>
      <c r="GY85" s="68"/>
      <c r="GZ85" s="68"/>
      <c r="HA85" s="68"/>
      <c r="HB85" s="68"/>
      <c r="HC85" s="68"/>
      <c r="HD85" s="68"/>
      <c r="HE85" s="68"/>
      <c r="HF85" s="68"/>
      <c r="HG85" s="68"/>
      <c r="HH85" s="68"/>
      <c r="HI85" s="68"/>
      <c r="HJ85" s="68"/>
      <c r="HK85" s="68"/>
      <c r="HL85" s="68"/>
      <c r="HM85" s="68"/>
      <c r="HN85" s="68"/>
      <c r="HO85" s="68"/>
      <c r="HP85" s="68"/>
      <c r="HQ85" s="68"/>
      <c r="HR85" s="68"/>
      <c r="HS85" s="68"/>
      <c r="HT85" s="68"/>
      <c r="HU85" s="68"/>
      <c r="HV85" s="68"/>
      <c r="HW85" s="68"/>
      <c r="HX85" s="68"/>
      <c r="HY85" s="68"/>
      <c r="HZ85" s="68"/>
      <c r="IA85" s="68"/>
      <c r="IB85" s="68"/>
      <c r="IC85" s="68"/>
      <c r="ID85" s="68"/>
      <c r="IE85" s="68"/>
      <c r="IF85" s="68"/>
      <c r="IG85" s="68"/>
      <c r="IH85" s="68"/>
      <c r="II85" s="68"/>
      <c r="IJ85" s="68"/>
      <c r="IK85" s="68"/>
      <c r="IL85" s="68"/>
      <c r="IM85" s="68"/>
      <c r="IN85" s="68"/>
      <c r="IO85" s="68"/>
      <c r="IP85" s="68"/>
      <c r="IQ85" s="68"/>
      <c r="IR85" s="68"/>
      <c r="IS85" s="68"/>
      <c r="IT85" s="68"/>
      <c r="IU85" s="68"/>
      <c r="IV85" s="68"/>
      <c r="IW85" s="68"/>
      <c r="IX85" s="68"/>
      <c r="IY85" s="68"/>
      <c r="IZ85" s="68"/>
      <c r="JA85" s="68"/>
      <c r="JB85" s="68"/>
      <c r="JC85" s="68"/>
      <c r="JD85" s="68"/>
      <c r="JE85" s="68"/>
      <c r="JF85" s="68"/>
      <c r="JG85" s="68"/>
      <c r="JH85" s="68"/>
      <c r="JI85" s="68"/>
      <c r="JJ85" s="68"/>
      <c r="JK85" s="68"/>
      <c r="JL85" s="68"/>
      <c r="JM85" s="68"/>
      <c r="JN85" s="68"/>
      <c r="JO85" s="68"/>
      <c r="JP85" s="68"/>
      <c r="JQ85" s="68"/>
      <c r="JR85" s="68"/>
      <c r="JS85" s="68"/>
      <c r="JT85" s="68"/>
      <c r="JU85" s="68"/>
      <c r="JV85" s="68"/>
      <c r="JW85" s="68"/>
      <c r="JX85" s="68"/>
      <c r="JY85" s="68"/>
      <c r="JZ85" s="68"/>
      <c r="KA85" s="68"/>
      <c r="KB85" s="68"/>
      <c r="KC85" s="68"/>
      <c r="KD85" s="68"/>
      <c r="KE85" s="68"/>
      <c r="KF85" s="68"/>
      <c r="KG85" s="68"/>
      <c r="KH85" s="68"/>
      <c r="KI85" s="68"/>
      <c r="KJ85" s="68"/>
      <c r="KK85" s="68"/>
      <c r="KL85" s="68"/>
      <c r="KM85" s="68"/>
      <c r="KN85" s="68"/>
      <c r="KO85" s="68"/>
      <c r="KP85" s="68"/>
      <c r="KQ85" s="68"/>
      <c r="KR85" s="68"/>
      <c r="KS85" s="68"/>
      <c r="KT85" s="68"/>
      <c r="KU85" s="68"/>
      <c r="KV85" s="68"/>
      <c r="KW85" s="68"/>
      <c r="KX85" s="68"/>
      <c r="KY85" s="68"/>
      <c r="KZ85" s="68"/>
      <c r="LA85" s="68"/>
      <c r="LB85" s="68"/>
      <c r="LC85" s="68"/>
      <c r="LD85" s="68"/>
      <c r="LE85" s="68"/>
      <c r="LF85" s="68"/>
      <c r="LG85" s="68"/>
      <c r="LH85" s="68"/>
      <c r="LI85" s="68"/>
      <c r="LJ85" s="68"/>
      <c r="LK85" s="68"/>
      <c r="LL85" s="68"/>
      <c r="LM85" s="68"/>
      <c r="LN85" s="68"/>
      <c r="LO85" s="68"/>
      <c r="LP85" s="68"/>
      <c r="LQ85" s="68"/>
      <c r="LR85" s="68"/>
      <c r="LS85" s="68"/>
      <c r="LT85" s="68"/>
      <c r="LU85" s="68"/>
      <c r="LV85" s="68"/>
      <c r="LW85" s="68"/>
      <c r="LX85" s="68"/>
      <c r="LY85" s="68"/>
      <c r="LZ85" s="68"/>
      <c r="MA85" s="68"/>
      <c r="MB85" s="68"/>
      <c r="MC85" s="68"/>
      <c r="MD85" s="68"/>
      <c r="ME85" s="68"/>
      <c r="MF85" s="68"/>
      <c r="MG85" s="68"/>
      <c r="MH85" s="68"/>
      <c r="MI85" s="68"/>
      <c r="MJ85" s="68"/>
      <c r="MK85" s="68"/>
      <c r="ML85" s="68"/>
      <c r="MM85" s="68"/>
      <c r="MN85" s="68"/>
      <c r="MO85" s="68"/>
      <c r="MP85" s="68"/>
      <c r="MQ85" s="68"/>
      <c r="MR85" s="68"/>
      <c r="MS85" s="68"/>
      <c r="MT85" s="68"/>
      <c r="MU85" s="68"/>
      <c r="MV85" s="68"/>
      <c r="MW85" s="68"/>
      <c r="MX85" s="68"/>
      <c r="MY85" s="68"/>
      <c r="MZ85" s="68"/>
      <c r="NA85" s="68"/>
      <c r="NB85" s="68"/>
      <c r="NC85" s="68"/>
      <c r="ND85" s="68"/>
      <c r="NE85" s="68"/>
      <c r="NF85" s="68"/>
      <c r="NG85" s="68"/>
      <c r="NH85" s="68"/>
      <c r="NI85" s="68"/>
      <c r="NJ85" s="68"/>
      <c r="NK85" s="68"/>
      <c r="NL85" s="68"/>
      <c r="NM85" s="68"/>
      <c r="NN85" s="68"/>
      <c r="NO85" s="68"/>
      <c r="NP85" s="68"/>
      <c r="NQ85" s="68"/>
      <c r="NR85" s="68"/>
      <c r="NS85" s="68"/>
      <c r="NT85" s="68"/>
      <c r="NU85" s="68"/>
      <c r="NV85" s="68"/>
      <c r="NW85" s="68"/>
      <c r="NX85" s="68"/>
      <c r="NY85" s="68"/>
      <c r="NZ85" s="68"/>
      <c r="OA85" s="68"/>
      <c r="OB85" s="68"/>
      <c r="OC85" s="68"/>
      <c r="OD85" s="68"/>
      <c r="OE85" s="68"/>
      <c r="OF85" s="68"/>
      <c r="OG85" s="68"/>
      <c r="OH85" s="68"/>
      <c r="OI85" s="68"/>
      <c r="OJ85" s="68"/>
      <c r="OK85" s="68"/>
      <c r="OL85" s="68"/>
      <c r="OM85" s="68"/>
      <c r="ON85" s="68"/>
      <c r="OO85" s="68"/>
      <c r="OP85" s="68"/>
      <c r="OQ85" s="68"/>
      <c r="OR85" s="68"/>
      <c r="OS85" s="68"/>
      <c r="OT85" s="68"/>
      <c r="OU85" s="68"/>
      <c r="OV85" s="68"/>
      <c r="OW85" s="68"/>
      <c r="OX85" s="68"/>
      <c r="OY85" s="68"/>
      <c r="OZ85" s="68"/>
      <c r="PA85" s="68"/>
      <c r="PB85" s="68"/>
      <c r="PC85" s="68"/>
      <c r="PD85" s="68"/>
      <c r="PE85" s="68"/>
      <c r="PF85" s="68"/>
      <c r="PG85" s="68"/>
      <c r="PH85" s="68"/>
      <c r="PI85" s="68"/>
      <c r="PJ85" s="68"/>
      <c r="PK85" s="68"/>
      <c r="PL85" s="68"/>
      <c r="PM85" s="68"/>
      <c r="PN85" s="68"/>
      <c r="PO85" s="68"/>
      <c r="PP85" s="68"/>
      <c r="PQ85" s="68"/>
      <c r="PR85" s="68"/>
      <c r="PS85" s="68"/>
      <c r="PT85" s="68"/>
      <c r="PU85" s="68"/>
      <c r="PV85" s="68"/>
      <c r="PW85" s="68"/>
      <c r="PX85" s="68"/>
      <c r="PY85" s="68"/>
      <c r="PZ85" s="68"/>
      <c r="QA85" s="68"/>
      <c r="QB85" s="68"/>
      <c r="QC85" s="68"/>
      <c r="QD85" s="68"/>
      <c r="QE85" s="68"/>
      <c r="QF85" s="68"/>
      <c r="QG85" s="68"/>
      <c r="QH85" s="68"/>
      <c r="QI85" s="68"/>
      <c r="QJ85" s="68"/>
      <c r="QK85" s="68"/>
      <c r="QL85" s="68"/>
      <c r="QM85" s="68"/>
      <c r="QN85" s="68"/>
      <c r="QO85" s="68"/>
      <c r="QP85" s="68"/>
      <c r="QQ85" s="68"/>
      <c r="QR85" s="68"/>
      <c r="QS85" s="68"/>
      <c r="QT85" s="68"/>
      <c r="QU85" s="68"/>
      <c r="QV85" s="68"/>
      <c r="QW85" s="68"/>
      <c r="QX85" s="68"/>
      <c r="QY85" s="68"/>
      <c r="QZ85" s="68"/>
      <c r="RA85" s="68"/>
      <c r="RB85" s="68"/>
      <c r="RC85" s="68"/>
      <c r="RD85" s="68"/>
      <c r="RE85" s="68"/>
      <c r="RF85" s="68"/>
      <c r="RG85" s="68"/>
      <c r="RH85" s="68"/>
      <c r="RI85" s="68"/>
      <c r="RJ85" s="68"/>
      <c r="RK85" s="68"/>
      <c r="RL85" s="68"/>
      <c r="RM85" s="68"/>
      <c r="RN85" s="68"/>
      <c r="RO85" s="68"/>
      <c r="RP85" s="68"/>
      <c r="RQ85" s="68"/>
      <c r="RR85" s="68"/>
      <c r="RS85" s="68"/>
      <c r="RT85" s="68"/>
      <c r="RU85" s="68"/>
      <c r="RV85" s="68"/>
      <c r="RW85" s="68"/>
      <c r="RX85" s="68"/>
      <c r="RY85" s="68"/>
      <c r="RZ85" s="68"/>
      <c r="SA85" s="68"/>
      <c r="SB85" s="68"/>
      <c r="SC85" s="68"/>
      <c r="SD85" s="68"/>
      <c r="SE85" s="68"/>
      <c r="SF85" s="68"/>
      <c r="SG85" s="68"/>
      <c r="SH85" s="68"/>
      <c r="SI85" s="68"/>
      <c r="SJ85" s="68"/>
      <c r="SK85" s="68"/>
      <c r="SL85" s="68"/>
      <c r="SM85" s="68"/>
      <c r="SN85" s="68"/>
      <c r="SO85" s="68"/>
      <c r="SP85" s="68"/>
      <c r="SQ85" s="68"/>
      <c r="SR85" s="68"/>
      <c r="SS85" s="68"/>
      <c r="ST85" s="68"/>
      <c r="SU85" s="68"/>
      <c r="SV85" s="68"/>
      <c r="SW85" s="68"/>
      <c r="SX85" s="68"/>
      <c r="SY85" s="68"/>
      <c r="SZ85" s="68"/>
      <c r="TA85" s="68"/>
      <c r="TB85" s="68"/>
      <c r="TC85" s="68"/>
      <c r="TD85" s="68"/>
      <c r="TE85" s="68"/>
      <c r="TF85" s="68"/>
      <c r="TG85" s="68"/>
      <c r="TH85" s="68"/>
      <c r="TI85" s="68"/>
      <c r="TJ85" s="68"/>
      <c r="TK85" s="68"/>
      <c r="TL85" s="68"/>
      <c r="TM85" s="68"/>
      <c r="TN85" s="68"/>
      <c r="TO85" s="68"/>
      <c r="TP85" s="68"/>
      <c r="TQ85" s="68"/>
      <c r="TR85" s="68"/>
      <c r="TS85" s="68"/>
      <c r="TT85" s="68"/>
      <c r="TU85" s="68"/>
      <c r="TV85" s="68"/>
      <c r="TW85" s="68"/>
      <c r="TX85" s="68"/>
      <c r="TY85" s="68"/>
      <c r="TZ85" s="68"/>
      <c r="UA85" s="68"/>
      <c r="UB85" s="68"/>
      <c r="UC85" s="68"/>
      <c r="UD85" s="68"/>
      <c r="UE85" s="68"/>
      <c r="UF85" s="68"/>
      <c r="UG85" s="68"/>
      <c r="UH85" s="68"/>
      <c r="UI85" s="68"/>
      <c r="UJ85" s="68"/>
      <c r="UK85" s="68"/>
      <c r="UL85" s="68"/>
      <c r="UM85" s="68"/>
      <c r="UN85" s="68"/>
      <c r="UO85" s="68"/>
      <c r="UP85" s="68"/>
      <c r="UQ85" s="68"/>
      <c r="UR85" s="68"/>
      <c r="US85" s="68"/>
      <c r="UT85" s="68"/>
      <c r="UU85" s="68"/>
      <c r="UV85" s="68"/>
      <c r="UW85" s="68"/>
      <c r="UX85" s="68"/>
      <c r="UY85" s="68"/>
      <c r="UZ85" s="68"/>
      <c r="VA85" s="68"/>
      <c r="VB85" s="68"/>
      <c r="VC85" s="68"/>
      <c r="VD85" s="68"/>
      <c r="VE85" s="68"/>
      <c r="VF85" s="68"/>
      <c r="VG85" s="68"/>
      <c r="VH85" s="68"/>
      <c r="VI85" s="68"/>
      <c r="VJ85" s="68"/>
      <c r="VK85" s="68"/>
      <c r="VL85" s="68"/>
      <c r="VM85" s="68"/>
      <c r="VN85" s="68"/>
      <c r="VO85" s="68"/>
      <c r="VP85" s="68"/>
      <c r="VQ85" s="68"/>
      <c r="VR85" s="68"/>
      <c r="VS85" s="68"/>
      <c r="VT85" s="68"/>
      <c r="VU85" s="68"/>
      <c r="VV85" s="68"/>
      <c r="VW85" s="68"/>
      <c r="VX85" s="68"/>
      <c r="VY85" s="68"/>
      <c r="VZ85" s="68"/>
      <c r="WA85" s="68"/>
      <c r="WB85" s="68"/>
      <c r="WC85" s="68"/>
      <c r="WD85" s="68"/>
      <c r="WE85" s="68"/>
      <c r="WF85" s="68"/>
      <c r="WG85" s="68"/>
      <c r="WH85" s="68"/>
      <c r="WI85" s="68"/>
      <c r="WJ85" s="68"/>
      <c r="WK85" s="68"/>
      <c r="WL85" s="68"/>
      <c r="WM85" s="68"/>
      <c r="WN85" s="68"/>
      <c r="WO85" s="68"/>
      <c r="WP85" s="68"/>
      <c r="WQ85" s="68"/>
      <c r="WR85" s="68"/>
      <c r="WS85" s="68"/>
      <c r="WT85" s="68"/>
      <c r="WU85" s="68"/>
      <c r="WV85" s="68"/>
      <c r="WW85" s="68"/>
      <c r="WX85" s="68"/>
      <c r="WY85" s="68"/>
      <c r="WZ85" s="68"/>
      <c r="XA85" s="68"/>
      <c r="XB85" s="68"/>
      <c r="XC85" s="68"/>
      <c r="XD85" s="68"/>
      <c r="XE85" s="68"/>
      <c r="XF85" s="68"/>
      <c r="XG85" s="68"/>
      <c r="XH85" s="68"/>
      <c r="XI85" s="68"/>
      <c r="XJ85" s="68"/>
      <c r="XK85" s="68"/>
      <c r="XL85" s="68"/>
      <c r="XM85" s="68"/>
      <c r="XN85" s="68"/>
      <c r="XO85" s="68"/>
      <c r="XP85" s="68"/>
      <c r="XQ85" s="68"/>
      <c r="XR85" s="68"/>
      <c r="XS85" s="68"/>
      <c r="XT85" s="68"/>
      <c r="XU85" s="68"/>
      <c r="XV85" s="68"/>
      <c r="XW85" s="68"/>
      <c r="XX85" s="68"/>
      <c r="XY85" s="68"/>
      <c r="XZ85" s="68"/>
      <c r="YA85" s="68"/>
      <c r="YB85" s="68"/>
      <c r="YC85" s="68"/>
      <c r="YD85" s="68"/>
      <c r="YE85" s="68"/>
      <c r="YF85" s="68"/>
      <c r="YG85" s="68"/>
      <c r="YH85" s="68"/>
      <c r="YI85" s="68"/>
      <c r="YJ85" s="68"/>
      <c r="YK85" s="68"/>
      <c r="YL85" s="68"/>
      <c r="YM85" s="68"/>
      <c r="YN85" s="68"/>
      <c r="YO85" s="68"/>
      <c r="YP85" s="68"/>
      <c r="YQ85" s="68"/>
      <c r="YR85" s="68"/>
      <c r="YS85" s="68"/>
      <c r="YT85" s="68"/>
      <c r="YU85" s="68"/>
      <c r="YV85" s="68"/>
      <c r="YW85" s="68"/>
      <c r="YX85" s="68"/>
      <c r="YY85" s="68"/>
      <c r="YZ85" s="68"/>
      <c r="ZA85" s="68"/>
      <c r="ZB85" s="68"/>
      <c r="ZC85" s="68"/>
      <c r="ZD85" s="68"/>
      <c r="ZE85" s="68"/>
      <c r="ZF85" s="68"/>
      <c r="ZG85" s="68"/>
      <c r="ZH85" s="68"/>
      <c r="ZI85" s="68"/>
      <c r="ZJ85" s="68"/>
      <c r="ZK85" s="68"/>
      <c r="ZL85" s="68"/>
      <c r="ZM85" s="68"/>
      <c r="ZN85" s="68"/>
      <c r="ZO85" s="68"/>
      <c r="ZP85" s="68"/>
      <c r="ZQ85" s="68"/>
      <c r="ZR85" s="68"/>
      <c r="ZS85" s="68"/>
      <c r="ZT85" s="68"/>
      <c r="ZU85" s="68"/>
      <c r="ZV85" s="68"/>
      <c r="ZW85" s="68"/>
      <c r="ZX85" s="68"/>
      <c r="ZY85" s="68"/>
      <c r="ZZ85" s="68"/>
      <c r="AAA85" s="68"/>
      <c r="AAB85" s="68"/>
      <c r="AAC85" s="68"/>
      <c r="AAD85" s="68"/>
      <c r="AAE85" s="68"/>
      <c r="AAF85" s="68"/>
      <c r="AAG85" s="68"/>
      <c r="AAH85" s="68"/>
      <c r="AAI85" s="68"/>
      <c r="AAJ85" s="68"/>
      <c r="AAK85" s="68"/>
      <c r="AAL85" s="68"/>
      <c r="AAM85" s="68"/>
      <c r="AAN85" s="68"/>
      <c r="AAO85" s="68"/>
      <c r="AAP85" s="68"/>
      <c r="AAQ85" s="68"/>
      <c r="AAR85" s="68"/>
      <c r="AAS85" s="68"/>
      <c r="AAT85" s="68"/>
      <c r="AAU85" s="68"/>
      <c r="AAV85" s="68"/>
      <c r="AAW85" s="68"/>
      <c r="AAX85" s="68"/>
      <c r="AAY85" s="68"/>
      <c r="AAZ85" s="68"/>
      <c r="ABA85" s="68"/>
      <c r="ABB85" s="68"/>
      <c r="ABC85" s="68"/>
      <c r="ABD85" s="68"/>
      <c r="ABE85" s="68"/>
      <c r="ABF85" s="68"/>
      <c r="ABG85" s="68"/>
      <c r="ABH85" s="68"/>
      <c r="ABI85" s="68"/>
      <c r="ABJ85" s="68"/>
      <c r="ABK85" s="68"/>
      <c r="ABL85" s="68"/>
      <c r="ABM85" s="68"/>
      <c r="ABN85" s="68"/>
      <c r="ABO85" s="68"/>
      <c r="ABP85" s="68"/>
      <c r="ABQ85" s="68"/>
      <c r="ABR85" s="68"/>
      <c r="ABS85" s="68"/>
      <c r="ABT85" s="68"/>
      <c r="ABU85" s="68"/>
      <c r="ABV85" s="68"/>
      <c r="ABW85" s="68"/>
      <c r="ABX85" s="68"/>
      <c r="ABY85" s="68"/>
      <c r="ABZ85" s="68"/>
      <c r="ACA85" s="68"/>
      <c r="ACB85" s="68"/>
      <c r="ACC85" s="68"/>
      <c r="ACD85" s="68"/>
      <c r="ACE85" s="68"/>
      <c r="ACF85" s="68"/>
      <c r="ACG85" s="68"/>
      <c r="ACH85" s="68"/>
      <c r="ACI85" s="68"/>
      <c r="ACJ85" s="68"/>
      <c r="ACK85" s="68"/>
      <c r="ACL85" s="68"/>
      <c r="ACM85" s="68"/>
      <c r="ACN85" s="68"/>
      <c r="ACO85" s="68"/>
      <c r="ACP85" s="68"/>
      <c r="ACQ85" s="68"/>
      <c r="ACR85" s="68"/>
      <c r="ACS85" s="68"/>
      <c r="ACT85" s="68"/>
      <c r="ACU85" s="68"/>
      <c r="ACV85" s="68"/>
      <c r="ACW85" s="68"/>
      <c r="ACX85" s="68"/>
      <c r="ACY85" s="68"/>
      <c r="ACZ85" s="68"/>
      <c r="ADA85" s="68"/>
      <c r="ADB85" s="68"/>
      <c r="ADC85" s="68"/>
      <c r="ADD85" s="68"/>
      <c r="ADE85" s="68"/>
      <c r="ADF85" s="68"/>
      <c r="ADG85" s="68"/>
      <c r="ADH85" s="68"/>
      <c r="ADI85" s="68"/>
      <c r="ADJ85" s="68"/>
      <c r="ADK85" s="68"/>
      <c r="ADL85" s="68"/>
      <c r="ADM85" s="68"/>
      <c r="ADN85" s="68"/>
      <c r="ADO85" s="68"/>
      <c r="ADP85" s="68"/>
      <c r="ADQ85" s="68"/>
      <c r="ADR85" s="68"/>
      <c r="ADS85" s="68"/>
      <c r="ADT85" s="68"/>
      <c r="ADU85" s="68"/>
      <c r="ADV85" s="68"/>
      <c r="ADW85" s="68"/>
      <c r="ADX85" s="68"/>
      <c r="ADY85" s="68"/>
      <c r="ADZ85" s="68"/>
      <c r="AEA85" s="68"/>
      <c r="AEB85" s="68"/>
      <c r="AEC85" s="68"/>
      <c r="AED85" s="68"/>
      <c r="AEE85" s="68"/>
      <c r="AEF85" s="68"/>
      <c r="AEG85" s="68"/>
      <c r="AEH85" s="68"/>
      <c r="AEI85" s="68"/>
      <c r="AEJ85" s="68"/>
      <c r="AEK85" s="68"/>
      <c r="AEL85" s="68"/>
      <c r="AEM85" s="68"/>
      <c r="AEN85" s="68"/>
      <c r="AEO85" s="68"/>
      <c r="AEP85" s="68"/>
      <c r="AEQ85" s="68"/>
      <c r="AER85" s="68"/>
      <c r="AES85" s="68"/>
      <c r="AET85" s="68"/>
      <c r="AEU85" s="68"/>
      <c r="AEV85" s="68"/>
      <c r="AEW85" s="68"/>
      <c r="AEX85" s="68"/>
      <c r="AEY85" s="68"/>
      <c r="AEZ85" s="68"/>
      <c r="AFA85" s="68"/>
      <c r="AFB85" s="68"/>
      <c r="AFC85" s="68"/>
      <c r="AFD85" s="68"/>
      <c r="AFE85" s="68"/>
      <c r="AFF85" s="68"/>
      <c r="AFG85" s="68"/>
      <c r="AFH85" s="68"/>
      <c r="AFI85" s="68"/>
      <c r="AFJ85" s="68"/>
      <c r="AFK85" s="68"/>
      <c r="AFL85" s="68"/>
      <c r="AFM85" s="68"/>
      <c r="AFN85" s="68"/>
      <c r="AFO85" s="68"/>
      <c r="AFP85" s="68"/>
      <c r="AFQ85" s="68"/>
      <c r="AFR85" s="68"/>
      <c r="AFS85" s="68"/>
      <c r="AFT85" s="68"/>
      <c r="AFU85" s="68"/>
      <c r="AFV85" s="68"/>
      <c r="AFW85" s="68"/>
      <c r="AFX85" s="68"/>
      <c r="AFY85" s="68"/>
      <c r="AFZ85" s="68"/>
      <c r="AGA85" s="68"/>
      <c r="AGB85" s="68"/>
      <c r="AGC85" s="68"/>
      <c r="AGD85" s="68"/>
      <c r="AGE85" s="68"/>
      <c r="AGF85" s="68"/>
      <c r="AGG85" s="68"/>
      <c r="AGH85" s="68"/>
      <c r="AGI85" s="68"/>
      <c r="AGJ85" s="68"/>
      <c r="AGK85" s="68"/>
      <c r="AGL85" s="68"/>
      <c r="AGM85" s="68"/>
      <c r="AGN85" s="68"/>
      <c r="AGO85" s="68"/>
      <c r="AGP85" s="68"/>
      <c r="AGQ85" s="68"/>
      <c r="AGR85" s="68"/>
      <c r="AGS85" s="68"/>
      <c r="AGT85" s="68"/>
      <c r="AGU85" s="68"/>
      <c r="AGV85" s="68"/>
      <c r="AGW85" s="68"/>
      <c r="AGX85" s="68"/>
      <c r="AGY85" s="68"/>
      <c r="AGZ85" s="68"/>
      <c r="AHA85" s="68"/>
      <c r="AHB85" s="68"/>
      <c r="AHC85" s="68"/>
      <c r="AHD85" s="68"/>
      <c r="AHE85" s="68"/>
      <c r="AHF85" s="68"/>
      <c r="AHG85" s="68"/>
      <c r="AHH85" s="68"/>
      <c r="AHI85" s="68"/>
      <c r="AHJ85" s="68"/>
      <c r="AHK85" s="68"/>
      <c r="AHL85" s="68"/>
      <c r="AHM85" s="68"/>
      <c r="AHN85" s="68"/>
      <c r="AHO85" s="68"/>
      <c r="AHP85" s="68"/>
      <c r="AHQ85" s="68"/>
      <c r="AHR85" s="68"/>
      <c r="AHS85" s="68"/>
      <c r="AHT85" s="68"/>
      <c r="AHU85" s="68"/>
      <c r="AHV85" s="68"/>
      <c r="AHW85" s="68"/>
      <c r="AHX85" s="68"/>
      <c r="AHY85" s="68"/>
      <c r="AHZ85" s="68"/>
      <c r="AIA85" s="68"/>
      <c r="AIB85" s="68"/>
      <c r="AIC85" s="68"/>
      <c r="AID85" s="68"/>
      <c r="AIE85" s="68"/>
      <c r="AIF85" s="68"/>
      <c r="AIG85" s="68"/>
      <c r="AIH85" s="68"/>
      <c r="AII85" s="68"/>
      <c r="AIJ85" s="68"/>
      <c r="AIK85" s="68"/>
      <c r="AIL85" s="68"/>
      <c r="AIM85" s="68"/>
      <c r="AIN85" s="68"/>
      <c r="AIO85" s="68"/>
      <c r="AIP85" s="68"/>
      <c r="AIQ85" s="68"/>
      <c r="AIR85" s="68"/>
      <c r="AIS85" s="68"/>
      <c r="AIT85" s="68"/>
      <c r="AIU85" s="68"/>
      <c r="AIV85" s="68"/>
      <c r="AIW85" s="68"/>
      <c r="AIX85" s="68"/>
      <c r="AIY85" s="68"/>
      <c r="AIZ85" s="68"/>
      <c r="AJA85" s="68"/>
      <c r="AJB85" s="68"/>
      <c r="AJC85" s="68"/>
      <c r="AJD85" s="68"/>
      <c r="AJE85" s="68"/>
      <c r="AJF85" s="68"/>
      <c r="AJG85" s="68"/>
      <c r="AJH85" s="68"/>
      <c r="AJI85" s="68"/>
      <c r="AJJ85" s="68"/>
      <c r="AJK85" s="68"/>
      <c r="AJL85" s="68"/>
      <c r="AJM85" s="68"/>
      <c r="AJN85" s="68"/>
      <c r="AJO85" s="68"/>
      <c r="AJP85" s="68"/>
      <c r="AJQ85" s="68"/>
      <c r="AJR85" s="68"/>
      <c r="AJS85" s="68"/>
      <c r="AJT85" s="68"/>
      <c r="AJU85" s="68"/>
      <c r="AJV85" s="68"/>
      <c r="AJW85" s="68"/>
      <c r="AJX85" s="68"/>
      <c r="AJY85" s="68"/>
      <c r="AJZ85" s="68"/>
      <c r="AKA85" s="68"/>
      <c r="AKB85" s="68"/>
      <c r="AKC85" s="68"/>
      <c r="AKD85" s="68"/>
      <c r="AKE85" s="68"/>
      <c r="AKF85" s="68"/>
      <c r="AKG85" s="68"/>
      <c r="AKH85" s="68"/>
      <c r="AKI85" s="68"/>
      <c r="AKJ85" s="68"/>
      <c r="AKK85" s="68"/>
      <c r="AKL85" s="68"/>
      <c r="AKM85" s="68"/>
      <c r="AKN85" s="68"/>
      <c r="AKO85" s="68"/>
      <c r="AKP85" s="68"/>
      <c r="AKQ85" s="68"/>
      <c r="AKR85" s="68"/>
      <c r="AKS85" s="68"/>
      <c r="AKT85" s="68"/>
      <c r="AKU85" s="68"/>
      <c r="AKV85" s="68"/>
      <c r="AKW85" s="68"/>
      <c r="AKX85" s="68"/>
      <c r="AKY85" s="68"/>
      <c r="AKZ85" s="68"/>
      <c r="ALA85" s="68"/>
      <c r="ALB85" s="68"/>
      <c r="ALC85" s="68"/>
      <c r="ALD85" s="68"/>
      <c r="ALE85" s="68"/>
      <c r="ALF85" s="68"/>
      <c r="ALG85" s="68"/>
      <c r="ALH85" s="68"/>
      <c r="ALI85" s="68"/>
      <c r="ALJ85" s="68"/>
      <c r="ALK85" s="68"/>
      <c r="ALL85" s="68"/>
      <c r="ALM85" s="68"/>
      <c r="ALN85" s="68"/>
      <c r="ALO85" s="68"/>
      <c r="ALP85" s="68"/>
      <c r="ALQ85" s="68"/>
      <c r="ALR85" s="68"/>
      <c r="ALS85" s="68"/>
      <c r="ALT85" s="68"/>
      <c r="ALU85" s="68"/>
      <c r="ALV85" s="68"/>
      <c r="ALW85" s="68"/>
      <c r="ALX85" s="68"/>
      <c r="ALY85" s="68"/>
      <c r="ALZ85" s="68"/>
      <c r="AMA85" s="68"/>
      <c r="AMB85" s="68"/>
      <c r="AMC85" s="68"/>
      <c r="AMD85" s="68"/>
      <c r="AME85" s="68"/>
      <c r="AMF85" s="68"/>
      <c r="AMG85" s="68"/>
      <c r="AMH85" s="68"/>
      <c r="AMI85" s="68"/>
      <c r="AMJ85" s="68"/>
      <c r="AMK85" s="68"/>
      <c r="AML85" s="68"/>
      <c r="AMM85" s="68"/>
      <c r="AMN85" s="68"/>
      <c r="AMO85" s="68"/>
      <c r="AMP85" s="68"/>
      <c r="AMQ85" s="68"/>
      <c r="AMR85" s="68"/>
      <c r="AMS85" s="68"/>
      <c r="AMT85" s="68"/>
      <c r="AMU85" s="68"/>
      <c r="AMV85" s="68"/>
      <c r="AMW85" s="68"/>
      <c r="AMX85" s="68"/>
      <c r="AMY85" s="68"/>
      <c r="AMZ85" s="68"/>
      <c r="ANA85" s="68"/>
      <c r="ANB85" s="68"/>
      <c r="ANC85" s="68"/>
      <c r="AND85" s="68"/>
      <c r="ANE85" s="68"/>
      <c r="ANF85" s="68"/>
      <c r="ANG85" s="68"/>
      <c r="ANH85" s="68"/>
      <c r="ANI85" s="68"/>
      <c r="ANJ85" s="68"/>
      <c r="ANK85" s="68"/>
      <c r="ANL85" s="68"/>
      <c r="ANM85" s="68"/>
      <c r="ANN85" s="68"/>
      <c r="ANO85" s="68"/>
      <c r="ANP85" s="68"/>
      <c r="ANQ85" s="68"/>
      <c r="ANR85" s="68"/>
      <c r="ANS85" s="68"/>
      <c r="ANT85" s="68"/>
      <c r="ANU85" s="68"/>
      <c r="ANV85" s="68"/>
      <c r="ANW85" s="68"/>
      <c r="ANX85" s="68"/>
      <c r="ANY85" s="68"/>
      <c r="ANZ85" s="68"/>
      <c r="AOA85" s="68"/>
    </row>
  </sheetData>
  <sheetProtection selectLockedCells="1"/>
  <protectedRanges>
    <protectedRange sqref="U4" name="Range1_1_4"/>
    <protectedRange sqref="AB4" name="Range1_2_2"/>
    <protectedRange sqref="AI4" name="Range1_3_1"/>
    <protectedRange sqref="AP4" name="Range1_4_1"/>
    <protectedRange sqref="C5" name="Range1_4"/>
    <protectedRange sqref="C31 C27" name="Range1_9_1"/>
    <protectedRange sqref="C32 C29:C30" name="Range1_9_3"/>
    <protectedRange sqref="C21:C26 C33:C34" name="Range1_16_1"/>
    <protectedRange sqref="C35:C39" name="Range1_16_3"/>
    <protectedRange sqref="D6" name="Range1_6_2_1"/>
    <protectedRange sqref="D11 D17 D12:D15" name="Range1_6_2_1_2"/>
    <protectedRange sqref="C48" name="Range1_7_1_2_1_3_1_1_1_1_1"/>
    <protectedRange sqref="C45:C47" name="Range1_7_1_2_1_3_1_1_1_1_2"/>
    <protectedRange sqref="D10" name="Range1_6_7"/>
    <protectedRange sqref="F10" name="Range1_7_2"/>
    <protectedRange sqref="E10" name="Range1_5_2"/>
    <protectedRange sqref="C28" name="Range1_14_1_4_2_2_2_1_1_2_1_2_2_1_1_1_2_1_2_2_1_1_1_1_2"/>
    <protectedRange sqref="C7" name="Range1_16_1_1_1_2"/>
    <protectedRange sqref="C42" name="Range1_7_1_2_1_3_1_1_1_1_4"/>
  </protectedRanges>
  <mergeCells count="29">
    <mergeCell ref="T50:U50"/>
    <mergeCell ref="AA50:AB50"/>
    <mergeCell ref="AH50:AI50"/>
    <mergeCell ref="N18:N20"/>
    <mergeCell ref="M13:M14"/>
    <mergeCell ref="N13:N14"/>
    <mergeCell ref="O13:O14"/>
    <mergeCell ref="U13:U14"/>
    <mergeCell ref="AB13:AB14"/>
    <mergeCell ref="AI13:AI14"/>
    <mergeCell ref="O18:O20"/>
    <mergeCell ref="M18:M20"/>
    <mergeCell ref="U18:U20"/>
    <mergeCell ref="A1:R1"/>
    <mergeCell ref="S1:AT1"/>
    <mergeCell ref="A2:F3"/>
    <mergeCell ref="G2:R3"/>
    <mergeCell ref="S2:S4"/>
    <mergeCell ref="T2:Y2"/>
    <mergeCell ref="Z2:Z4"/>
    <mergeCell ref="AA2:AF2"/>
    <mergeCell ref="AG2:AG4"/>
    <mergeCell ref="AH2:AM2"/>
    <mergeCell ref="AN2:AN4"/>
    <mergeCell ref="AO2:AT2"/>
    <mergeCell ref="T3:Y3"/>
    <mergeCell ref="AA3:AF3"/>
    <mergeCell ref="AH3:AM3"/>
    <mergeCell ref="AO3:AT3"/>
  </mergeCells>
  <pageMargins left="0.25" right="0.25" top="0.75" bottom="0.75" header="0.3" footer="0.3"/>
  <pageSetup paperSize="9"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J61"/>
  <sheetViews>
    <sheetView zoomScale="90" zoomScaleNormal="90" workbookViewId="0">
      <pane xSplit="18" ySplit="4" topLeftCell="S11" activePane="bottomRight" state="frozen"/>
      <selection pane="topRight" activeCell="S1" sqref="S1"/>
      <selection pane="bottomLeft" activeCell="A5" sqref="A5"/>
      <selection pane="bottomRight" activeCell="S12" sqref="S12"/>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5.77734375" style="68" customWidth="1"/>
    <col min="5" max="5" width="22.77734375" style="68" hidden="1" customWidth="1"/>
    <col min="6" max="6" width="22.77734375" style="68" customWidth="1"/>
    <col min="7" max="7" width="9.77734375" style="68" customWidth="1"/>
    <col min="8" max="8" width="12.77734375" style="68" customWidth="1"/>
    <col min="9" max="9" width="8.77734375" style="68" customWidth="1"/>
    <col min="10" max="10" width="10.77734375" style="68" customWidth="1"/>
    <col min="11" max="11" width="8.77734375" style="68" customWidth="1"/>
    <col min="12" max="12" width="12.77734375" style="68" customWidth="1"/>
    <col min="13" max="13" width="10.77734375" style="68" hidden="1" customWidth="1"/>
    <col min="14" max="15" width="12.77734375" style="88" customWidth="1"/>
    <col min="16" max="16" width="5.77734375" style="90" customWidth="1"/>
    <col min="17" max="17" width="8" style="82" customWidth="1"/>
    <col min="18" max="19" width="7.77734375" style="82" customWidth="1"/>
    <col min="20" max="20" width="12.77734375" style="68" hidden="1" customWidth="1"/>
    <col min="21" max="21" width="13.77734375" style="88" hidden="1" customWidth="1"/>
    <col min="22" max="22" width="15.77734375" style="119" hidden="1" customWidth="1"/>
    <col min="23" max="24" width="12.77734375" style="68" hidden="1" customWidth="1"/>
    <col min="25" max="25" width="20.77734375" style="68" hidden="1" customWidth="1"/>
    <col min="26" max="26" width="7.77734375" style="82" customWidth="1"/>
    <col min="27" max="28" width="12.77734375" style="68" hidden="1" customWidth="1"/>
    <col min="29" max="29" width="12.77734375" style="119" hidden="1" customWidth="1"/>
    <col min="30" max="31" width="12.77734375" style="68" hidden="1" customWidth="1"/>
    <col min="32" max="32" width="20.77734375" style="68" hidden="1" customWidth="1"/>
    <col min="33" max="33" width="7.77734375" style="82" customWidth="1"/>
    <col min="34" max="38" width="12.77734375" style="68" hidden="1" customWidth="1"/>
    <col min="39" max="39" width="20.77734375" style="68" hidden="1" customWidth="1"/>
    <col min="40" max="40" width="7.77734375" style="82" customWidth="1"/>
    <col min="41" max="45" width="12.77734375" style="68" hidden="1" customWidth="1"/>
    <col min="46" max="46" width="20.77734375" style="68" hidden="1" customWidth="1"/>
    <col min="47" max="16384" width="9.109375" style="68"/>
  </cols>
  <sheetData>
    <row r="1" spans="1:1154" ht="30" customHeight="1" x14ac:dyDescent="0.3">
      <c r="A1" s="556" t="s">
        <v>277</v>
      </c>
      <c r="B1" s="557"/>
      <c r="C1" s="557"/>
      <c r="D1" s="557"/>
      <c r="E1" s="557"/>
      <c r="F1" s="557"/>
      <c r="G1" s="557"/>
      <c r="H1" s="557"/>
      <c r="I1" s="557"/>
      <c r="J1" s="557"/>
      <c r="K1" s="557"/>
      <c r="L1" s="557"/>
      <c r="M1" s="557"/>
      <c r="N1" s="557"/>
      <c r="O1" s="557"/>
      <c r="P1" s="557"/>
      <c r="Q1" s="557"/>
      <c r="R1" s="558"/>
      <c r="S1" s="547" t="s">
        <v>204</v>
      </c>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c r="AU1" s="71"/>
      <c r="AV1" s="71"/>
      <c r="AW1" s="71"/>
      <c r="AX1" s="71"/>
      <c r="AY1" s="71"/>
      <c r="AZ1" s="71"/>
      <c r="BA1" s="71"/>
      <c r="BB1" s="71"/>
      <c r="BC1" s="71"/>
      <c r="BD1" s="71"/>
      <c r="BE1" s="71"/>
      <c r="BF1" s="71"/>
      <c r="BG1" s="71"/>
    </row>
    <row r="2" spans="1:1154" ht="15" customHeight="1" x14ac:dyDescent="0.3">
      <c r="A2" s="559" t="s">
        <v>392</v>
      </c>
      <c r="B2" s="560"/>
      <c r="C2" s="560"/>
      <c r="D2" s="560"/>
      <c r="E2" s="560"/>
      <c r="F2" s="561"/>
      <c r="G2" s="559" t="s">
        <v>128</v>
      </c>
      <c r="H2" s="560"/>
      <c r="I2" s="560"/>
      <c r="J2" s="560"/>
      <c r="K2" s="560"/>
      <c r="L2" s="560"/>
      <c r="M2" s="560"/>
      <c r="N2" s="560"/>
      <c r="O2" s="560"/>
      <c r="P2" s="560"/>
      <c r="Q2" s="560"/>
      <c r="R2" s="561"/>
      <c r="S2" s="540" t="s">
        <v>127</v>
      </c>
      <c r="T2" s="550" t="s">
        <v>200</v>
      </c>
      <c r="U2" s="551"/>
      <c r="V2" s="551"/>
      <c r="W2" s="551"/>
      <c r="X2" s="551"/>
      <c r="Y2" s="552"/>
      <c r="Z2" s="540" t="s">
        <v>218</v>
      </c>
      <c r="AA2" s="550" t="s">
        <v>200</v>
      </c>
      <c r="AB2" s="551"/>
      <c r="AC2" s="551"/>
      <c r="AD2" s="551"/>
      <c r="AE2" s="551"/>
      <c r="AF2" s="552"/>
      <c r="AG2" s="625" t="s">
        <v>219</v>
      </c>
      <c r="AH2" s="631" t="s">
        <v>200</v>
      </c>
      <c r="AI2" s="632"/>
      <c r="AJ2" s="632"/>
      <c r="AK2" s="632"/>
      <c r="AL2" s="632"/>
      <c r="AM2" s="633"/>
      <c r="AN2" s="625" t="s">
        <v>220</v>
      </c>
      <c r="AO2" s="550" t="s">
        <v>200</v>
      </c>
      <c r="AP2" s="551"/>
      <c r="AQ2" s="551"/>
      <c r="AR2" s="551"/>
      <c r="AS2" s="551"/>
      <c r="AT2" s="552"/>
      <c r="AU2" s="70"/>
    </row>
    <row r="3" spans="1:1154" ht="15" customHeight="1" x14ac:dyDescent="0.3">
      <c r="A3" s="562"/>
      <c r="B3" s="563"/>
      <c r="C3" s="563"/>
      <c r="D3" s="563"/>
      <c r="E3" s="563"/>
      <c r="F3" s="564"/>
      <c r="G3" s="562"/>
      <c r="H3" s="563"/>
      <c r="I3" s="563"/>
      <c r="J3" s="563"/>
      <c r="K3" s="563"/>
      <c r="L3" s="563"/>
      <c r="M3" s="563"/>
      <c r="N3" s="563"/>
      <c r="O3" s="563"/>
      <c r="P3" s="563"/>
      <c r="Q3" s="563"/>
      <c r="R3" s="564"/>
      <c r="S3" s="565"/>
      <c r="T3" s="622" t="s">
        <v>393</v>
      </c>
      <c r="U3" s="623"/>
      <c r="V3" s="623"/>
      <c r="W3" s="623"/>
      <c r="X3" s="623"/>
      <c r="Y3" s="624"/>
      <c r="Z3" s="565"/>
      <c r="AA3" s="553" t="s">
        <v>394</v>
      </c>
      <c r="AB3" s="554"/>
      <c r="AC3" s="554"/>
      <c r="AD3" s="554"/>
      <c r="AE3" s="554"/>
      <c r="AF3" s="555"/>
      <c r="AG3" s="626"/>
      <c r="AH3" s="634" t="s">
        <v>395</v>
      </c>
      <c r="AI3" s="635"/>
      <c r="AJ3" s="635"/>
      <c r="AK3" s="635"/>
      <c r="AL3" s="635"/>
      <c r="AM3" s="636"/>
      <c r="AN3" s="626"/>
      <c r="AO3" s="553" t="s">
        <v>396</v>
      </c>
      <c r="AP3" s="554"/>
      <c r="AQ3" s="554"/>
      <c r="AR3" s="554"/>
      <c r="AS3" s="554"/>
      <c r="AT3" s="555"/>
      <c r="AU3" s="70"/>
    </row>
    <row r="4" spans="1:1154" s="70" customFormat="1" ht="55.05" customHeight="1" x14ac:dyDescent="0.3">
      <c r="A4" s="109" t="s">
        <v>0</v>
      </c>
      <c r="B4" s="109" t="s">
        <v>181</v>
      </c>
      <c r="C4" s="109" t="s">
        <v>852</v>
      </c>
      <c r="D4" s="109" t="s">
        <v>130</v>
      </c>
      <c r="E4" s="109" t="s">
        <v>399</v>
      </c>
      <c r="F4" s="481" t="s">
        <v>1306</v>
      </c>
      <c r="G4" s="109" t="s">
        <v>182</v>
      </c>
      <c r="H4" s="109" t="s">
        <v>131</v>
      </c>
      <c r="I4" s="109" t="s">
        <v>9</v>
      </c>
      <c r="J4" s="109" t="s">
        <v>349</v>
      </c>
      <c r="K4" s="109" t="s">
        <v>351</v>
      </c>
      <c r="L4" s="481" t="s">
        <v>199</v>
      </c>
      <c r="M4" s="151" t="s">
        <v>287</v>
      </c>
      <c r="N4" s="130" t="s">
        <v>305</v>
      </c>
      <c r="O4" s="482" t="s">
        <v>275</v>
      </c>
      <c r="P4" s="131" t="s">
        <v>242</v>
      </c>
      <c r="Q4" s="109" t="s">
        <v>12</v>
      </c>
      <c r="R4" s="481" t="s">
        <v>270</v>
      </c>
      <c r="S4" s="566"/>
      <c r="T4" s="97" t="s">
        <v>134</v>
      </c>
      <c r="U4" s="161" t="s">
        <v>194</v>
      </c>
      <c r="V4" s="134" t="s">
        <v>132</v>
      </c>
      <c r="W4" s="97" t="s">
        <v>137</v>
      </c>
      <c r="X4" s="97" t="s">
        <v>133</v>
      </c>
      <c r="Y4" s="133" t="s">
        <v>268</v>
      </c>
      <c r="Z4" s="566"/>
      <c r="AA4" s="97" t="s">
        <v>135</v>
      </c>
      <c r="AB4" s="97" t="s">
        <v>195</v>
      </c>
      <c r="AC4" s="134" t="s">
        <v>132</v>
      </c>
      <c r="AD4" s="97" t="s">
        <v>137</v>
      </c>
      <c r="AE4" s="97" t="s">
        <v>133</v>
      </c>
      <c r="AF4" s="133" t="s">
        <v>269</v>
      </c>
      <c r="AG4" s="601"/>
      <c r="AH4" s="523" t="s">
        <v>136</v>
      </c>
      <c r="AI4" s="523" t="s">
        <v>196</v>
      </c>
      <c r="AJ4" s="523" t="s">
        <v>132</v>
      </c>
      <c r="AK4" s="523" t="s">
        <v>137</v>
      </c>
      <c r="AL4" s="523" t="s">
        <v>133</v>
      </c>
      <c r="AM4" s="524" t="s">
        <v>272</v>
      </c>
      <c r="AN4" s="601"/>
      <c r="AO4" s="97" t="s">
        <v>138</v>
      </c>
      <c r="AP4" s="97" t="s">
        <v>197</v>
      </c>
      <c r="AQ4" s="97" t="s">
        <v>132</v>
      </c>
      <c r="AR4" s="97" t="s">
        <v>137</v>
      </c>
      <c r="AS4" s="97" t="s">
        <v>133</v>
      </c>
      <c r="AT4" s="133" t="s">
        <v>273</v>
      </c>
    </row>
    <row r="5" spans="1:1154" s="55" customFormat="1" ht="39.6" x14ac:dyDescent="0.3">
      <c r="A5" s="159" t="s">
        <v>977</v>
      </c>
      <c r="B5" s="159" t="s">
        <v>260</v>
      </c>
      <c r="C5" s="149" t="s">
        <v>243</v>
      </c>
      <c r="D5" s="149" t="s">
        <v>187</v>
      </c>
      <c r="E5" s="159" t="s">
        <v>401</v>
      </c>
      <c r="F5" s="159" t="s">
        <v>402</v>
      </c>
      <c r="G5" s="197" t="s">
        <v>140</v>
      </c>
      <c r="H5" s="159" t="s">
        <v>149</v>
      </c>
      <c r="I5" s="197"/>
      <c r="J5" s="159" t="s">
        <v>54</v>
      </c>
      <c r="K5" s="197" t="s">
        <v>53</v>
      </c>
      <c r="L5" s="197" t="s">
        <v>321</v>
      </c>
      <c r="M5" s="317" t="s">
        <v>207</v>
      </c>
      <c r="N5" s="317" t="s">
        <v>207</v>
      </c>
      <c r="O5" s="317" t="s">
        <v>207</v>
      </c>
      <c r="P5" s="318">
        <v>0.02</v>
      </c>
      <c r="Q5" s="109">
        <v>12</v>
      </c>
      <c r="R5" s="287"/>
      <c r="S5" s="109">
        <v>3</v>
      </c>
      <c r="T5" s="62">
        <v>3</v>
      </c>
      <c r="U5" s="85" t="s">
        <v>207</v>
      </c>
      <c r="V5" s="223" t="s">
        <v>1291</v>
      </c>
      <c r="W5" s="62" t="s">
        <v>592</v>
      </c>
      <c r="X5" s="62" t="s">
        <v>140</v>
      </c>
      <c r="Y5" s="254" t="s">
        <v>1292</v>
      </c>
      <c r="Z5" s="109">
        <v>3</v>
      </c>
      <c r="AA5" s="62"/>
      <c r="AB5" s="86"/>
      <c r="AC5" s="60"/>
      <c r="AD5" s="62"/>
      <c r="AE5" s="62"/>
      <c r="AF5" s="60"/>
      <c r="AG5" s="109">
        <v>3</v>
      </c>
      <c r="AH5" s="59"/>
      <c r="AI5" s="59"/>
      <c r="AJ5" s="59"/>
      <c r="AK5" s="59"/>
      <c r="AL5" s="59"/>
      <c r="AM5" s="59"/>
      <c r="AN5" s="109">
        <v>3</v>
      </c>
      <c r="AO5" s="60"/>
      <c r="AP5" s="60"/>
      <c r="AQ5" s="60"/>
      <c r="AR5" s="60"/>
      <c r="AS5" s="60"/>
      <c r="AT5" s="59"/>
    </row>
    <row r="6" spans="1:1154" s="55" customFormat="1" ht="52.8" x14ac:dyDescent="0.3">
      <c r="A6" s="159" t="s">
        <v>978</v>
      </c>
      <c r="B6" s="159" t="s">
        <v>260</v>
      </c>
      <c r="C6" s="159" t="s">
        <v>63</v>
      </c>
      <c r="D6" s="149" t="s">
        <v>352</v>
      </c>
      <c r="E6" s="197" t="s">
        <v>523</v>
      </c>
      <c r="F6" s="197" t="s">
        <v>524</v>
      </c>
      <c r="G6" s="197" t="s">
        <v>140</v>
      </c>
      <c r="H6" s="159" t="s">
        <v>149</v>
      </c>
      <c r="I6" s="197"/>
      <c r="J6" s="159" t="s">
        <v>54</v>
      </c>
      <c r="K6" s="159" t="s">
        <v>53</v>
      </c>
      <c r="L6" s="197" t="s">
        <v>253</v>
      </c>
      <c r="M6" s="317" t="s">
        <v>207</v>
      </c>
      <c r="N6" s="317" t="s">
        <v>207</v>
      </c>
      <c r="O6" s="317" t="s">
        <v>207</v>
      </c>
      <c r="P6" s="318">
        <v>0.02</v>
      </c>
      <c r="Q6" s="109">
        <v>4</v>
      </c>
      <c r="R6" s="287"/>
      <c r="S6" s="109">
        <v>1</v>
      </c>
      <c r="T6" s="62">
        <v>1</v>
      </c>
      <c r="U6" s="85" t="s">
        <v>207</v>
      </c>
      <c r="V6" s="223" t="s">
        <v>1184</v>
      </c>
      <c r="W6" s="62" t="s">
        <v>592</v>
      </c>
      <c r="X6" s="62" t="s">
        <v>140</v>
      </c>
      <c r="Y6" s="54" t="s">
        <v>253</v>
      </c>
      <c r="Z6" s="109">
        <v>1</v>
      </c>
      <c r="AA6" s="62"/>
      <c r="AB6" s="86"/>
      <c r="AC6" s="223"/>
      <c r="AD6" s="223"/>
      <c r="AE6" s="62"/>
      <c r="AF6" s="60"/>
      <c r="AG6" s="109">
        <v>1</v>
      </c>
      <c r="AH6" s="60"/>
      <c r="AI6" s="60"/>
      <c r="AJ6" s="60"/>
      <c r="AK6" s="60"/>
      <c r="AL6" s="60"/>
      <c r="AM6" s="60"/>
      <c r="AN6" s="109">
        <v>1</v>
      </c>
      <c r="AO6" s="60"/>
      <c r="AP6" s="60"/>
      <c r="AQ6" s="60"/>
      <c r="AR6" s="60"/>
      <c r="AS6" s="60"/>
      <c r="AT6" s="60"/>
    </row>
    <row r="7" spans="1:1154" s="55" customFormat="1" ht="39.6" x14ac:dyDescent="0.3">
      <c r="A7" s="159" t="s">
        <v>979</v>
      </c>
      <c r="B7" s="159" t="s">
        <v>258</v>
      </c>
      <c r="C7" s="159" t="s">
        <v>63</v>
      </c>
      <c r="D7" s="149" t="s">
        <v>352</v>
      </c>
      <c r="E7" s="159" t="s">
        <v>525</v>
      </c>
      <c r="F7" s="159" t="s">
        <v>446</v>
      </c>
      <c r="G7" s="197" t="s">
        <v>140</v>
      </c>
      <c r="H7" s="159" t="s">
        <v>149</v>
      </c>
      <c r="I7" s="197"/>
      <c r="J7" s="159" t="s">
        <v>54</v>
      </c>
      <c r="K7" s="159" t="s">
        <v>53</v>
      </c>
      <c r="L7" s="197" t="s">
        <v>147</v>
      </c>
      <c r="M7" s="317" t="s">
        <v>207</v>
      </c>
      <c r="N7" s="317" t="s">
        <v>207</v>
      </c>
      <c r="O7" s="317" t="s">
        <v>207</v>
      </c>
      <c r="P7" s="318">
        <v>0.02</v>
      </c>
      <c r="Q7" s="109">
        <v>4</v>
      </c>
      <c r="R7" s="287"/>
      <c r="S7" s="109">
        <v>1</v>
      </c>
      <c r="T7" s="62">
        <v>1</v>
      </c>
      <c r="U7" s="86" t="s">
        <v>207</v>
      </c>
      <c r="V7" s="223" t="s">
        <v>1145</v>
      </c>
      <c r="W7" s="62" t="s">
        <v>1071</v>
      </c>
      <c r="X7" s="62" t="s">
        <v>140</v>
      </c>
      <c r="Y7" s="56" t="s">
        <v>1146</v>
      </c>
      <c r="Z7" s="109">
        <v>1</v>
      </c>
      <c r="AA7" s="62"/>
      <c r="AB7" s="86"/>
      <c r="AC7" s="223"/>
      <c r="AD7" s="62"/>
      <c r="AE7" s="62"/>
      <c r="AF7" s="60"/>
      <c r="AG7" s="109">
        <v>1</v>
      </c>
      <c r="AH7" s="60"/>
      <c r="AI7" s="60"/>
      <c r="AJ7" s="60"/>
      <c r="AK7" s="60"/>
      <c r="AL7" s="60"/>
      <c r="AM7" s="60"/>
      <c r="AN7" s="109">
        <v>1</v>
      </c>
      <c r="AO7" s="60"/>
      <c r="AP7" s="60"/>
      <c r="AQ7" s="60"/>
      <c r="AR7" s="60"/>
      <c r="AS7" s="60"/>
      <c r="AT7" s="60"/>
    </row>
    <row r="8" spans="1:1154" s="76" customFormat="1" ht="52.8" x14ac:dyDescent="0.3">
      <c r="A8" s="155" t="s">
        <v>980</v>
      </c>
      <c r="B8" s="159" t="s">
        <v>171</v>
      </c>
      <c r="C8" s="159" t="s">
        <v>63</v>
      </c>
      <c r="D8" s="149" t="s">
        <v>352</v>
      </c>
      <c r="E8" s="149" t="s">
        <v>407</v>
      </c>
      <c r="F8" s="149" t="s">
        <v>408</v>
      </c>
      <c r="G8" s="155" t="s">
        <v>140</v>
      </c>
      <c r="H8" s="159" t="s">
        <v>149</v>
      </c>
      <c r="I8" s="155"/>
      <c r="J8" s="159" t="s">
        <v>54</v>
      </c>
      <c r="K8" s="159" t="s">
        <v>53</v>
      </c>
      <c r="L8" s="155" t="s">
        <v>173</v>
      </c>
      <c r="M8" s="317" t="s">
        <v>207</v>
      </c>
      <c r="N8" s="317" t="s">
        <v>207</v>
      </c>
      <c r="O8" s="317" t="s">
        <v>207</v>
      </c>
      <c r="P8" s="315">
        <v>0.03</v>
      </c>
      <c r="Q8" s="109">
        <v>38</v>
      </c>
      <c r="R8" s="287"/>
      <c r="S8" s="109">
        <v>38</v>
      </c>
      <c r="T8" s="62">
        <v>29</v>
      </c>
      <c r="U8" s="99" t="s">
        <v>207</v>
      </c>
      <c r="V8" s="223" t="s">
        <v>1086</v>
      </c>
      <c r="W8" s="62" t="s">
        <v>1300</v>
      </c>
      <c r="X8" s="62" t="s">
        <v>1301</v>
      </c>
      <c r="Y8" s="59" t="s">
        <v>1131</v>
      </c>
      <c r="Z8" s="109">
        <v>0</v>
      </c>
      <c r="AA8" s="113"/>
      <c r="AB8" s="99"/>
      <c r="AC8" s="223"/>
      <c r="AD8" s="172"/>
      <c r="AE8" s="62"/>
      <c r="AF8" s="59"/>
      <c r="AG8" s="109">
        <v>0</v>
      </c>
      <c r="AH8" s="59"/>
      <c r="AI8" s="59"/>
      <c r="AJ8" s="59"/>
      <c r="AK8" s="59"/>
      <c r="AL8" s="59"/>
      <c r="AM8" s="59"/>
      <c r="AN8" s="109">
        <v>0</v>
      </c>
      <c r="AO8" s="59"/>
      <c r="AP8" s="59"/>
      <c r="AQ8" s="59"/>
      <c r="AR8" s="59"/>
      <c r="AS8" s="59"/>
      <c r="AT8" s="59"/>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55"/>
      <c r="KD8" s="55"/>
      <c r="KE8" s="55"/>
      <c r="KF8" s="55"/>
      <c r="KG8" s="55"/>
      <c r="KH8" s="55"/>
      <c r="KI8" s="55"/>
      <c r="KJ8" s="55"/>
      <c r="KK8" s="55"/>
      <c r="KL8" s="55"/>
      <c r="KM8" s="55"/>
      <c r="KN8" s="55"/>
      <c r="KO8" s="55"/>
      <c r="KP8" s="55"/>
      <c r="KQ8" s="55"/>
      <c r="KR8" s="55"/>
      <c r="KS8" s="55"/>
      <c r="KT8" s="55"/>
      <c r="KU8" s="55"/>
      <c r="KV8" s="55"/>
      <c r="KW8" s="55"/>
      <c r="KX8" s="55"/>
      <c r="KY8" s="55"/>
      <c r="KZ8" s="55"/>
      <c r="LA8" s="55"/>
      <c r="LB8" s="55"/>
      <c r="LC8" s="55"/>
      <c r="LD8" s="55"/>
      <c r="LE8" s="55"/>
      <c r="LF8" s="55"/>
      <c r="LG8" s="55"/>
      <c r="LH8" s="55"/>
      <c r="LI8" s="55"/>
      <c r="LJ8" s="55"/>
      <c r="LK8" s="55"/>
      <c r="LL8" s="55"/>
      <c r="LM8" s="55"/>
      <c r="LN8" s="55"/>
      <c r="LO8" s="55"/>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55"/>
      <c r="NI8" s="55"/>
      <c r="NJ8" s="55"/>
      <c r="NK8" s="55"/>
      <c r="NL8" s="55"/>
      <c r="NM8" s="55"/>
      <c r="NN8" s="55"/>
      <c r="NO8" s="55"/>
      <c r="NP8" s="55"/>
      <c r="NQ8" s="55"/>
      <c r="NR8" s="55"/>
      <c r="NS8" s="55"/>
      <c r="NT8" s="55"/>
      <c r="NU8" s="55"/>
      <c r="NV8" s="55"/>
      <c r="NW8" s="55"/>
      <c r="NX8" s="55"/>
      <c r="NY8" s="55"/>
      <c r="NZ8" s="55"/>
      <c r="OA8" s="55"/>
      <c r="OB8" s="55"/>
      <c r="OC8" s="55"/>
      <c r="OD8" s="55"/>
      <c r="OE8" s="55"/>
      <c r="OF8" s="55"/>
      <c r="OG8" s="55"/>
      <c r="OH8" s="55"/>
      <c r="OI8" s="55"/>
      <c r="OJ8" s="55"/>
      <c r="OK8" s="55"/>
      <c r="OL8" s="55"/>
      <c r="OM8" s="55"/>
      <c r="ON8" s="55"/>
      <c r="OO8" s="55"/>
      <c r="OP8" s="55"/>
      <c r="OQ8" s="55"/>
      <c r="OR8" s="55"/>
      <c r="OS8" s="55"/>
      <c r="OT8" s="55"/>
      <c r="OU8" s="55"/>
      <c r="OV8" s="55"/>
      <c r="OW8" s="55"/>
      <c r="OX8" s="55"/>
      <c r="OY8" s="55"/>
      <c r="OZ8" s="55"/>
      <c r="PA8" s="55"/>
      <c r="PB8" s="55"/>
      <c r="PC8" s="55"/>
      <c r="PD8" s="55"/>
      <c r="PE8" s="55"/>
      <c r="PF8" s="55"/>
      <c r="PG8" s="55"/>
      <c r="PH8" s="55"/>
      <c r="PI8" s="55"/>
      <c r="PJ8" s="55"/>
      <c r="PK8" s="55"/>
      <c r="PL8" s="55"/>
      <c r="PM8" s="55"/>
      <c r="PN8" s="55"/>
      <c r="PO8" s="55"/>
      <c r="PP8" s="55"/>
      <c r="PQ8" s="55"/>
      <c r="PR8" s="55"/>
      <c r="PS8" s="55"/>
      <c r="PT8" s="55"/>
      <c r="PU8" s="55"/>
      <c r="PV8" s="55"/>
      <c r="PW8" s="55"/>
      <c r="PX8" s="55"/>
      <c r="PY8" s="55"/>
      <c r="PZ8" s="55"/>
      <c r="QA8" s="55"/>
      <c r="QB8" s="55"/>
      <c r="QC8" s="55"/>
      <c r="QD8" s="55"/>
      <c r="QE8" s="55"/>
      <c r="QF8" s="55"/>
      <c r="QG8" s="55"/>
      <c r="QH8" s="55"/>
      <c r="QI8" s="55"/>
      <c r="QJ8" s="55"/>
      <c r="QK8" s="55"/>
      <c r="QL8" s="55"/>
      <c r="QM8" s="55"/>
      <c r="QN8" s="55"/>
      <c r="QO8" s="55"/>
      <c r="QP8" s="55"/>
      <c r="QQ8" s="55"/>
      <c r="QR8" s="55"/>
      <c r="QS8" s="55"/>
      <c r="QT8" s="55"/>
      <c r="QU8" s="55"/>
      <c r="QV8" s="55"/>
      <c r="QW8" s="55"/>
      <c r="QX8" s="55"/>
      <c r="QY8" s="55"/>
      <c r="QZ8" s="55"/>
      <c r="RA8" s="55"/>
      <c r="RB8" s="55"/>
      <c r="RC8" s="55"/>
      <c r="RD8" s="55"/>
      <c r="RE8" s="55"/>
      <c r="RF8" s="55"/>
      <c r="RG8" s="55"/>
      <c r="RH8" s="55"/>
      <c r="RI8" s="55"/>
      <c r="RJ8" s="55"/>
      <c r="RK8" s="55"/>
      <c r="RL8" s="55"/>
      <c r="RM8" s="55"/>
      <c r="RN8" s="55"/>
      <c r="RO8" s="55"/>
      <c r="RP8" s="55"/>
      <c r="RQ8" s="55"/>
      <c r="RR8" s="55"/>
      <c r="RS8" s="55"/>
      <c r="RT8" s="55"/>
      <c r="RU8" s="55"/>
      <c r="RV8" s="55"/>
      <c r="RW8" s="55"/>
      <c r="RX8" s="55"/>
      <c r="RY8" s="55"/>
      <c r="RZ8" s="55"/>
      <c r="SA8" s="55"/>
      <c r="SB8" s="55"/>
      <c r="SC8" s="55"/>
      <c r="SD8" s="55"/>
      <c r="SE8" s="55"/>
      <c r="SF8" s="55"/>
      <c r="SG8" s="55"/>
      <c r="SH8" s="55"/>
      <c r="SI8" s="55"/>
      <c r="SJ8" s="55"/>
      <c r="SK8" s="55"/>
      <c r="SL8" s="55"/>
      <c r="SM8" s="55"/>
      <c r="SN8" s="55"/>
      <c r="SO8" s="55"/>
      <c r="SP8" s="55"/>
      <c r="SQ8" s="55"/>
      <c r="SR8" s="55"/>
      <c r="SS8" s="55"/>
      <c r="ST8" s="55"/>
      <c r="SU8" s="55"/>
      <c r="SV8" s="55"/>
      <c r="SW8" s="55"/>
      <c r="SX8" s="55"/>
      <c r="SY8" s="55"/>
      <c r="SZ8" s="55"/>
      <c r="TA8" s="55"/>
      <c r="TB8" s="55"/>
      <c r="TC8" s="55"/>
      <c r="TD8" s="55"/>
      <c r="TE8" s="55"/>
      <c r="TF8" s="55"/>
      <c r="TG8" s="55"/>
      <c r="TH8" s="55"/>
      <c r="TI8" s="55"/>
      <c r="TJ8" s="55"/>
      <c r="TK8" s="55"/>
      <c r="TL8" s="55"/>
      <c r="TM8" s="55"/>
      <c r="TN8" s="55"/>
      <c r="TO8" s="55"/>
      <c r="TP8" s="55"/>
      <c r="TQ8" s="55"/>
      <c r="TR8" s="55"/>
      <c r="TS8" s="55"/>
      <c r="TT8" s="55"/>
      <c r="TU8" s="55"/>
      <c r="TV8" s="55"/>
      <c r="TW8" s="55"/>
      <c r="TX8" s="55"/>
      <c r="TY8" s="55"/>
      <c r="TZ8" s="55"/>
      <c r="UA8" s="55"/>
      <c r="UB8" s="55"/>
      <c r="UC8" s="55"/>
      <c r="UD8" s="55"/>
      <c r="UE8" s="55"/>
      <c r="UF8" s="55"/>
      <c r="UG8" s="55"/>
      <c r="UH8" s="55"/>
      <c r="UI8" s="55"/>
      <c r="UJ8" s="55"/>
      <c r="UK8" s="55"/>
      <c r="UL8" s="55"/>
      <c r="UM8" s="55"/>
      <c r="UN8" s="55"/>
      <c r="UO8" s="55"/>
      <c r="UP8" s="55"/>
      <c r="UQ8" s="55"/>
      <c r="UR8" s="55"/>
      <c r="US8" s="55"/>
      <c r="UT8" s="55"/>
      <c r="UU8" s="55"/>
      <c r="UV8" s="55"/>
      <c r="UW8" s="55"/>
      <c r="UX8" s="55"/>
      <c r="UY8" s="55"/>
      <c r="UZ8" s="55"/>
      <c r="VA8" s="55"/>
      <c r="VB8" s="55"/>
      <c r="VC8" s="55"/>
      <c r="VD8" s="55"/>
      <c r="VE8" s="55"/>
      <c r="VF8" s="55"/>
      <c r="VG8" s="55"/>
      <c r="VH8" s="55"/>
      <c r="VI8" s="55"/>
      <c r="VJ8" s="55"/>
      <c r="VK8" s="55"/>
      <c r="VL8" s="55"/>
      <c r="VM8" s="55"/>
      <c r="VN8" s="55"/>
      <c r="VO8" s="55"/>
      <c r="VP8" s="55"/>
      <c r="VQ8" s="55"/>
      <c r="VR8" s="55"/>
      <c r="VS8" s="55"/>
      <c r="VT8" s="55"/>
      <c r="VU8" s="55"/>
      <c r="VV8" s="55"/>
      <c r="VW8" s="55"/>
      <c r="VX8" s="55"/>
      <c r="VY8" s="55"/>
      <c r="VZ8" s="55"/>
      <c r="WA8" s="55"/>
      <c r="WB8" s="55"/>
      <c r="WC8" s="55"/>
      <c r="WD8" s="55"/>
      <c r="WE8" s="55"/>
      <c r="WF8" s="55"/>
      <c r="WG8" s="55"/>
      <c r="WH8" s="55"/>
      <c r="WI8" s="55"/>
      <c r="WJ8" s="55"/>
      <c r="WK8" s="55"/>
      <c r="WL8" s="55"/>
      <c r="WM8" s="55"/>
      <c r="WN8" s="55"/>
      <c r="WO8" s="55"/>
      <c r="WP8" s="55"/>
      <c r="WQ8" s="55"/>
      <c r="WR8" s="55"/>
      <c r="WS8" s="55"/>
      <c r="WT8" s="55"/>
      <c r="WU8" s="55"/>
      <c r="WV8" s="55"/>
      <c r="WW8" s="55"/>
      <c r="WX8" s="55"/>
      <c r="WY8" s="55"/>
      <c r="WZ8" s="55"/>
      <c r="XA8" s="55"/>
      <c r="XB8" s="55"/>
      <c r="XC8" s="55"/>
      <c r="XD8" s="55"/>
      <c r="XE8" s="55"/>
      <c r="XF8" s="55"/>
      <c r="XG8" s="55"/>
      <c r="XH8" s="55"/>
      <c r="XI8" s="55"/>
      <c r="XJ8" s="55"/>
      <c r="XK8" s="55"/>
      <c r="XL8" s="55"/>
      <c r="XM8" s="55"/>
      <c r="XN8" s="55"/>
      <c r="XO8" s="55"/>
      <c r="XP8" s="55"/>
      <c r="XQ8" s="55"/>
      <c r="XR8" s="55"/>
      <c r="XS8" s="55"/>
      <c r="XT8" s="55"/>
      <c r="XU8" s="55"/>
      <c r="XV8" s="55"/>
      <c r="XW8" s="55"/>
      <c r="XX8" s="55"/>
      <c r="XY8" s="55"/>
      <c r="XZ8" s="55"/>
      <c r="YA8" s="55"/>
      <c r="YB8" s="55"/>
      <c r="YC8" s="55"/>
      <c r="YD8" s="55"/>
      <c r="YE8" s="55"/>
      <c r="YF8" s="55"/>
      <c r="YG8" s="55"/>
      <c r="YH8" s="55"/>
      <c r="YI8" s="55"/>
      <c r="YJ8" s="55"/>
      <c r="YK8" s="55"/>
      <c r="YL8" s="55"/>
      <c r="YM8" s="55"/>
      <c r="YN8" s="55"/>
      <c r="YO8" s="55"/>
      <c r="YP8" s="55"/>
      <c r="YQ8" s="55"/>
      <c r="YR8" s="55"/>
      <c r="YS8" s="55"/>
      <c r="YT8" s="55"/>
      <c r="YU8" s="55"/>
      <c r="YV8" s="55"/>
      <c r="YW8" s="55"/>
      <c r="YX8" s="55"/>
      <c r="YY8" s="55"/>
      <c r="YZ8" s="55"/>
      <c r="ZA8" s="55"/>
      <c r="ZB8" s="55"/>
      <c r="ZC8" s="55"/>
      <c r="ZD8" s="55"/>
      <c r="ZE8" s="55"/>
      <c r="ZF8" s="55"/>
      <c r="ZG8" s="55"/>
      <c r="ZH8" s="55"/>
      <c r="ZI8" s="55"/>
      <c r="ZJ8" s="55"/>
      <c r="ZK8" s="55"/>
      <c r="ZL8" s="55"/>
      <c r="ZM8" s="55"/>
      <c r="ZN8" s="55"/>
      <c r="ZO8" s="55"/>
      <c r="ZP8" s="55"/>
      <c r="ZQ8" s="55"/>
      <c r="ZR8" s="55"/>
      <c r="ZS8" s="55"/>
      <c r="ZT8" s="55"/>
      <c r="ZU8" s="55"/>
      <c r="ZV8" s="55"/>
      <c r="ZW8" s="55"/>
      <c r="ZX8" s="55"/>
      <c r="ZY8" s="55"/>
      <c r="ZZ8" s="55"/>
      <c r="AAA8" s="55"/>
      <c r="AAB8" s="55"/>
      <c r="AAC8" s="55"/>
      <c r="AAD8" s="55"/>
      <c r="AAE8" s="55"/>
      <c r="AAF8" s="55"/>
      <c r="AAG8" s="55"/>
      <c r="AAH8" s="55"/>
      <c r="AAI8" s="55"/>
      <c r="AAJ8" s="55"/>
      <c r="AAK8" s="55"/>
      <c r="AAL8" s="55"/>
      <c r="AAM8" s="55"/>
      <c r="AAN8" s="55"/>
      <c r="AAO8" s="55"/>
      <c r="AAP8" s="55"/>
      <c r="AAQ8" s="55"/>
      <c r="AAR8" s="55"/>
      <c r="AAS8" s="55"/>
      <c r="AAT8" s="55"/>
      <c r="AAU8" s="55"/>
      <c r="AAV8" s="55"/>
      <c r="AAW8" s="55"/>
      <c r="AAX8" s="55"/>
      <c r="AAY8" s="55"/>
      <c r="AAZ8" s="55"/>
      <c r="ABA8" s="55"/>
      <c r="ABB8" s="55"/>
      <c r="ABC8" s="55"/>
      <c r="ABD8" s="55"/>
      <c r="ABE8" s="55"/>
      <c r="ABF8" s="55"/>
      <c r="ABG8" s="55"/>
      <c r="ABH8" s="55"/>
      <c r="ABI8" s="55"/>
      <c r="ABJ8" s="55"/>
      <c r="ABK8" s="55"/>
      <c r="ABL8" s="55"/>
      <c r="ABM8" s="55"/>
      <c r="ABN8" s="55"/>
      <c r="ABO8" s="55"/>
      <c r="ABP8" s="55"/>
      <c r="ABQ8" s="55"/>
      <c r="ABR8" s="55"/>
      <c r="ABS8" s="55"/>
      <c r="ABT8" s="55"/>
      <c r="ABU8" s="55"/>
      <c r="ABV8" s="55"/>
      <c r="ABW8" s="55"/>
      <c r="ABX8" s="55"/>
      <c r="ABY8" s="55"/>
      <c r="ABZ8" s="55"/>
      <c r="ACA8" s="55"/>
      <c r="ACB8" s="55"/>
      <c r="ACC8" s="55"/>
      <c r="ACD8" s="55"/>
      <c r="ACE8" s="55"/>
      <c r="ACF8" s="55"/>
      <c r="ACG8" s="55"/>
      <c r="ACH8" s="55"/>
      <c r="ACI8" s="55"/>
      <c r="ACJ8" s="55"/>
      <c r="ACK8" s="55"/>
      <c r="ACL8" s="55"/>
      <c r="ACM8" s="55"/>
      <c r="ACN8" s="55"/>
      <c r="ACO8" s="55"/>
      <c r="ACP8" s="55"/>
      <c r="ACQ8" s="55"/>
      <c r="ACR8" s="55"/>
      <c r="ACS8" s="55"/>
      <c r="ACT8" s="55"/>
      <c r="ACU8" s="55"/>
      <c r="ACV8" s="55"/>
      <c r="ACW8" s="55"/>
      <c r="ACX8" s="55"/>
      <c r="ACY8" s="55"/>
      <c r="ACZ8" s="55"/>
      <c r="ADA8" s="55"/>
      <c r="ADB8" s="55"/>
      <c r="ADC8" s="55"/>
      <c r="ADD8" s="55"/>
      <c r="ADE8" s="55"/>
      <c r="ADF8" s="55"/>
      <c r="ADG8" s="55"/>
      <c r="ADH8" s="55"/>
      <c r="ADI8" s="55"/>
      <c r="ADJ8" s="55"/>
      <c r="ADK8" s="55"/>
      <c r="ADL8" s="55"/>
      <c r="ADM8" s="55"/>
      <c r="ADN8" s="55"/>
      <c r="ADO8" s="55"/>
      <c r="ADP8" s="55"/>
      <c r="ADQ8" s="55"/>
      <c r="ADR8" s="55"/>
      <c r="ADS8" s="55"/>
      <c r="ADT8" s="55"/>
      <c r="ADU8" s="55"/>
      <c r="ADV8" s="55"/>
      <c r="ADW8" s="55"/>
      <c r="ADX8" s="55"/>
      <c r="ADY8" s="55"/>
      <c r="ADZ8" s="55"/>
      <c r="AEA8" s="55"/>
      <c r="AEB8" s="55"/>
      <c r="AEC8" s="55"/>
      <c r="AED8" s="55"/>
      <c r="AEE8" s="55"/>
      <c r="AEF8" s="55"/>
      <c r="AEG8" s="55"/>
      <c r="AEH8" s="55"/>
      <c r="AEI8" s="55"/>
      <c r="AEJ8" s="55"/>
      <c r="AEK8" s="55"/>
      <c r="AEL8" s="55"/>
      <c r="AEM8" s="55"/>
      <c r="AEN8" s="55"/>
      <c r="AEO8" s="55"/>
      <c r="AEP8" s="55"/>
      <c r="AEQ8" s="55"/>
      <c r="AER8" s="55"/>
      <c r="AES8" s="55"/>
      <c r="AET8" s="55"/>
      <c r="AEU8" s="55"/>
      <c r="AEV8" s="55"/>
      <c r="AEW8" s="55"/>
      <c r="AEX8" s="55"/>
      <c r="AEY8" s="55"/>
      <c r="AEZ8" s="55"/>
      <c r="AFA8" s="55"/>
      <c r="AFB8" s="55"/>
      <c r="AFC8" s="55"/>
      <c r="AFD8" s="55"/>
      <c r="AFE8" s="55"/>
      <c r="AFF8" s="55"/>
      <c r="AFG8" s="55"/>
      <c r="AFH8" s="55"/>
      <c r="AFI8" s="55"/>
      <c r="AFJ8" s="55"/>
      <c r="AFK8" s="55"/>
      <c r="AFL8" s="55"/>
      <c r="AFM8" s="55"/>
      <c r="AFN8" s="55"/>
      <c r="AFO8" s="55"/>
      <c r="AFP8" s="55"/>
      <c r="AFQ8" s="55"/>
      <c r="AFR8" s="55"/>
      <c r="AFS8" s="55"/>
      <c r="AFT8" s="55"/>
      <c r="AFU8" s="55"/>
      <c r="AFV8" s="55"/>
      <c r="AFW8" s="55"/>
      <c r="AFX8" s="55"/>
      <c r="AFY8" s="55"/>
      <c r="AFZ8" s="55"/>
      <c r="AGA8" s="55"/>
      <c r="AGB8" s="55"/>
      <c r="AGC8" s="55"/>
      <c r="AGD8" s="55"/>
      <c r="AGE8" s="55"/>
      <c r="AGF8" s="55"/>
      <c r="AGG8" s="55"/>
      <c r="AGH8" s="55"/>
      <c r="AGI8" s="55"/>
      <c r="AGJ8" s="55"/>
      <c r="AGK8" s="55"/>
      <c r="AGL8" s="55"/>
      <c r="AGM8" s="55"/>
      <c r="AGN8" s="55"/>
      <c r="AGO8" s="55"/>
      <c r="AGP8" s="55"/>
      <c r="AGQ8" s="55"/>
      <c r="AGR8" s="55"/>
      <c r="AGS8" s="55"/>
      <c r="AGT8" s="55"/>
      <c r="AGU8" s="55"/>
      <c r="AGV8" s="55"/>
      <c r="AGW8" s="55"/>
      <c r="AGX8" s="55"/>
      <c r="AGY8" s="55"/>
      <c r="AGZ8" s="55"/>
      <c r="AHA8" s="55"/>
      <c r="AHB8" s="55"/>
      <c r="AHC8" s="55"/>
      <c r="AHD8" s="55"/>
      <c r="AHE8" s="55"/>
      <c r="AHF8" s="55"/>
      <c r="AHG8" s="55"/>
      <c r="AHH8" s="55"/>
      <c r="AHI8" s="55"/>
      <c r="AHJ8" s="55"/>
      <c r="AHK8" s="55"/>
      <c r="AHL8" s="55"/>
      <c r="AHM8" s="55"/>
      <c r="AHN8" s="55"/>
      <c r="AHO8" s="55"/>
      <c r="AHP8" s="55"/>
      <c r="AHQ8" s="55"/>
      <c r="AHR8" s="55"/>
      <c r="AHS8" s="55"/>
      <c r="AHT8" s="55"/>
      <c r="AHU8" s="55"/>
      <c r="AHV8" s="55"/>
      <c r="AHW8" s="55"/>
      <c r="AHX8" s="55"/>
      <c r="AHY8" s="55"/>
      <c r="AHZ8" s="55"/>
      <c r="AIA8" s="55"/>
      <c r="AIB8" s="55"/>
      <c r="AIC8" s="55"/>
      <c r="AID8" s="55"/>
      <c r="AIE8" s="55"/>
      <c r="AIF8" s="55"/>
      <c r="AIG8" s="55"/>
      <c r="AIH8" s="55"/>
      <c r="AII8" s="55"/>
      <c r="AIJ8" s="55"/>
      <c r="AIK8" s="55"/>
      <c r="AIL8" s="55"/>
      <c r="AIM8" s="55"/>
      <c r="AIN8" s="55"/>
      <c r="AIO8" s="55"/>
      <c r="AIP8" s="55"/>
      <c r="AIQ8" s="55"/>
      <c r="AIR8" s="55"/>
      <c r="AIS8" s="55"/>
      <c r="AIT8" s="55"/>
      <c r="AIU8" s="55"/>
      <c r="AIV8" s="55"/>
      <c r="AIW8" s="55"/>
      <c r="AIX8" s="55"/>
      <c r="AIY8" s="55"/>
      <c r="AIZ8" s="55"/>
      <c r="AJA8" s="55"/>
      <c r="AJB8" s="55"/>
      <c r="AJC8" s="55"/>
      <c r="AJD8" s="55"/>
      <c r="AJE8" s="55"/>
      <c r="AJF8" s="55"/>
      <c r="AJG8" s="55"/>
      <c r="AJH8" s="55"/>
      <c r="AJI8" s="55"/>
      <c r="AJJ8" s="55"/>
      <c r="AJK8" s="55"/>
      <c r="AJL8" s="55"/>
      <c r="AJM8" s="55"/>
      <c r="AJN8" s="55"/>
      <c r="AJO8" s="55"/>
      <c r="AJP8" s="55"/>
      <c r="AJQ8" s="55"/>
      <c r="AJR8" s="55"/>
      <c r="AJS8" s="55"/>
      <c r="AJT8" s="55"/>
      <c r="AJU8" s="55"/>
      <c r="AJV8" s="55"/>
      <c r="AJW8" s="55"/>
      <c r="AJX8" s="55"/>
      <c r="AJY8" s="55"/>
      <c r="AJZ8" s="55"/>
      <c r="AKA8" s="55"/>
      <c r="AKB8" s="55"/>
      <c r="AKC8" s="55"/>
      <c r="AKD8" s="55"/>
      <c r="AKE8" s="55"/>
      <c r="AKF8" s="55"/>
      <c r="AKG8" s="55"/>
      <c r="AKH8" s="55"/>
      <c r="AKI8" s="55"/>
      <c r="AKJ8" s="55"/>
      <c r="AKK8" s="55"/>
      <c r="AKL8" s="55"/>
      <c r="AKM8" s="55"/>
      <c r="AKN8" s="55"/>
      <c r="AKO8" s="55"/>
      <c r="AKP8" s="55"/>
      <c r="AKQ8" s="55"/>
      <c r="AKR8" s="55"/>
      <c r="AKS8" s="55"/>
      <c r="AKT8" s="55"/>
      <c r="AKU8" s="55"/>
      <c r="AKV8" s="55"/>
      <c r="AKW8" s="55"/>
      <c r="AKX8" s="55"/>
      <c r="AKY8" s="55"/>
      <c r="AKZ8" s="55"/>
      <c r="ALA8" s="55"/>
      <c r="ALB8" s="55"/>
      <c r="ALC8" s="55"/>
      <c r="ALD8" s="55"/>
      <c r="ALE8" s="55"/>
      <c r="ALF8" s="55"/>
      <c r="ALG8" s="55"/>
      <c r="ALH8" s="55"/>
      <c r="ALI8" s="55"/>
      <c r="ALJ8" s="55"/>
      <c r="ALK8" s="55"/>
      <c r="ALL8" s="55"/>
      <c r="ALM8" s="55"/>
      <c r="ALN8" s="55"/>
      <c r="ALO8" s="55"/>
      <c r="ALP8" s="55"/>
      <c r="ALQ8" s="55"/>
      <c r="ALR8" s="55"/>
      <c r="ALS8" s="55"/>
      <c r="ALT8" s="55"/>
      <c r="ALU8" s="55"/>
      <c r="ALV8" s="55"/>
      <c r="ALW8" s="55"/>
      <c r="ALX8" s="55"/>
      <c r="ALY8" s="55"/>
      <c r="ALZ8" s="55"/>
      <c r="AMA8" s="55"/>
      <c r="AMB8" s="55"/>
      <c r="AMC8" s="55"/>
      <c r="AMD8" s="55"/>
      <c r="AME8" s="55"/>
      <c r="AMF8" s="55"/>
      <c r="AMG8" s="55"/>
      <c r="AMH8" s="55"/>
      <c r="AMI8" s="55"/>
      <c r="AMJ8" s="55"/>
      <c r="AMK8" s="55"/>
      <c r="AML8" s="55"/>
      <c r="AMM8" s="55"/>
      <c r="AMN8" s="55"/>
      <c r="AMO8" s="55"/>
      <c r="AMP8" s="55"/>
      <c r="AMQ8" s="55"/>
      <c r="AMR8" s="55"/>
      <c r="AMS8" s="55"/>
      <c r="AMT8" s="55"/>
      <c r="AMU8" s="55"/>
      <c r="AMV8" s="55"/>
      <c r="AMW8" s="55"/>
      <c r="AMX8" s="55"/>
      <c r="AMY8" s="55"/>
      <c r="AMZ8" s="55"/>
      <c r="ANA8" s="55"/>
      <c r="ANB8" s="55"/>
      <c r="ANC8" s="55"/>
      <c r="AND8" s="55"/>
      <c r="ANE8" s="55"/>
      <c r="ANF8" s="55"/>
      <c r="ANG8" s="55"/>
      <c r="ANH8" s="55"/>
      <c r="ANI8" s="55"/>
      <c r="ANJ8" s="55"/>
      <c r="ANK8" s="55"/>
      <c r="ANL8" s="55"/>
      <c r="ANM8" s="55"/>
      <c r="ANN8" s="55"/>
      <c r="ANO8" s="55"/>
      <c r="ANP8" s="55"/>
      <c r="ANQ8" s="55"/>
      <c r="ANR8" s="55"/>
      <c r="ANS8" s="55"/>
      <c r="ANT8" s="55"/>
      <c r="ANU8" s="55"/>
      <c r="ANV8" s="55"/>
      <c r="ANW8" s="55"/>
      <c r="ANX8" s="55"/>
      <c r="ANY8" s="55"/>
      <c r="ANZ8" s="55"/>
      <c r="AOA8" s="55"/>
      <c r="AOB8" s="55"/>
      <c r="AOC8" s="55"/>
      <c r="AOD8" s="55"/>
      <c r="AOE8" s="55"/>
      <c r="AOF8" s="55"/>
      <c r="AOG8" s="55"/>
      <c r="AOH8" s="55"/>
      <c r="AOI8" s="55"/>
      <c r="AOJ8" s="55"/>
      <c r="AOK8" s="55"/>
      <c r="AOL8" s="55"/>
      <c r="AOM8" s="55"/>
      <c r="AON8" s="55"/>
      <c r="AOO8" s="55"/>
      <c r="AOP8" s="55"/>
      <c r="AOQ8" s="55"/>
      <c r="AOR8" s="55"/>
      <c r="AOS8" s="55"/>
      <c r="AOT8" s="55"/>
      <c r="AOU8" s="55"/>
      <c r="AOV8" s="55"/>
      <c r="AOW8" s="55"/>
      <c r="AOX8" s="55"/>
      <c r="AOY8" s="55"/>
      <c r="AOZ8" s="55"/>
      <c r="APA8" s="55"/>
      <c r="APB8" s="55"/>
      <c r="APC8" s="55"/>
      <c r="APD8" s="55"/>
      <c r="APE8" s="55"/>
      <c r="APF8" s="55"/>
      <c r="APG8" s="55"/>
      <c r="APH8" s="55"/>
      <c r="API8" s="55"/>
      <c r="APJ8" s="55"/>
      <c r="APK8" s="55"/>
      <c r="APL8" s="55"/>
      <c r="APM8" s="55"/>
      <c r="APN8" s="55"/>
      <c r="APO8" s="55"/>
      <c r="APP8" s="55"/>
      <c r="APQ8" s="55"/>
      <c r="APR8" s="55"/>
      <c r="APS8" s="55"/>
      <c r="APT8" s="55"/>
      <c r="APU8" s="55"/>
      <c r="APV8" s="55"/>
      <c r="APW8" s="55"/>
      <c r="APX8" s="55"/>
      <c r="APY8" s="55"/>
      <c r="APZ8" s="55"/>
      <c r="AQA8" s="55"/>
      <c r="AQB8" s="55"/>
      <c r="AQC8" s="55"/>
      <c r="AQD8" s="55"/>
      <c r="AQE8" s="55"/>
      <c r="AQF8" s="55"/>
      <c r="AQG8" s="55"/>
      <c r="AQH8" s="55"/>
      <c r="AQI8" s="55"/>
      <c r="AQJ8" s="55"/>
      <c r="AQK8" s="55"/>
      <c r="AQL8" s="55"/>
      <c r="AQM8" s="55"/>
      <c r="AQN8" s="55"/>
      <c r="AQO8" s="55"/>
      <c r="AQP8" s="55"/>
      <c r="AQQ8" s="55"/>
      <c r="AQR8" s="55"/>
      <c r="AQS8" s="55"/>
      <c r="AQT8" s="55"/>
      <c r="AQU8" s="55"/>
      <c r="AQV8" s="55"/>
      <c r="AQW8" s="55"/>
      <c r="AQX8" s="55"/>
      <c r="AQY8" s="55"/>
      <c r="AQZ8" s="55"/>
      <c r="ARA8" s="55"/>
      <c r="ARB8" s="55"/>
      <c r="ARC8" s="55"/>
      <c r="ARD8" s="55"/>
      <c r="ARE8" s="55"/>
      <c r="ARF8" s="55"/>
      <c r="ARG8" s="55"/>
      <c r="ARH8" s="55"/>
      <c r="ARI8" s="55"/>
      <c r="ARJ8" s="55"/>
    </row>
    <row r="9" spans="1:1154" s="76" customFormat="1" ht="66" x14ac:dyDescent="0.3">
      <c r="A9" s="155" t="s">
        <v>981</v>
      </c>
      <c r="B9" s="159" t="s">
        <v>171</v>
      </c>
      <c r="C9" s="159" t="s">
        <v>63</v>
      </c>
      <c r="D9" s="149" t="s">
        <v>352</v>
      </c>
      <c r="E9" s="149" t="s">
        <v>652</v>
      </c>
      <c r="F9" s="149" t="s">
        <v>653</v>
      </c>
      <c r="G9" s="155" t="s">
        <v>140</v>
      </c>
      <c r="H9" s="159" t="s">
        <v>149</v>
      </c>
      <c r="I9" s="155"/>
      <c r="J9" s="149" t="s">
        <v>54</v>
      </c>
      <c r="K9" s="155" t="s">
        <v>53</v>
      </c>
      <c r="L9" s="155" t="s">
        <v>400</v>
      </c>
      <c r="M9" s="313" t="s">
        <v>207</v>
      </c>
      <c r="N9" s="314" t="s">
        <v>207</v>
      </c>
      <c r="O9" s="314" t="s">
        <v>207</v>
      </c>
      <c r="P9" s="315">
        <v>0.02</v>
      </c>
      <c r="Q9" s="109">
        <v>4</v>
      </c>
      <c r="R9" s="287"/>
      <c r="S9" s="109">
        <v>1</v>
      </c>
      <c r="T9" s="62">
        <v>1</v>
      </c>
      <c r="U9" s="99" t="s">
        <v>207</v>
      </c>
      <c r="V9" s="76" t="s">
        <v>1293</v>
      </c>
      <c r="W9" s="223" t="s">
        <v>1071</v>
      </c>
      <c r="X9" s="62" t="s">
        <v>140</v>
      </c>
      <c r="Y9" s="59" t="s">
        <v>1288</v>
      </c>
      <c r="Z9" s="109">
        <v>1</v>
      </c>
      <c r="AA9" s="62"/>
      <c r="AB9" s="99"/>
      <c r="AC9" s="256"/>
      <c r="AD9" s="62"/>
      <c r="AE9" s="62"/>
      <c r="AF9" s="59"/>
      <c r="AG9" s="109">
        <v>1</v>
      </c>
      <c r="AH9" s="59"/>
      <c r="AI9" s="59"/>
      <c r="AJ9" s="59"/>
      <c r="AK9" s="59"/>
      <c r="AL9" s="59"/>
      <c r="AM9" s="59"/>
      <c r="AN9" s="109">
        <v>1</v>
      </c>
      <c r="AO9" s="59"/>
      <c r="AP9" s="59"/>
      <c r="AQ9" s="59"/>
      <c r="AR9" s="59"/>
      <c r="AS9" s="59"/>
      <c r="AT9" s="59"/>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c r="ARJ9" s="55"/>
    </row>
    <row r="10" spans="1:1154" s="67" customFormat="1" ht="92.4" x14ac:dyDescent="0.3">
      <c r="A10" s="149" t="s">
        <v>982</v>
      </c>
      <c r="B10" s="149" t="s">
        <v>148</v>
      </c>
      <c r="C10" s="154" t="s">
        <v>35</v>
      </c>
      <c r="D10" s="149" t="s">
        <v>358</v>
      </c>
      <c r="E10" s="149" t="s">
        <v>526</v>
      </c>
      <c r="F10" s="149" t="s">
        <v>527</v>
      </c>
      <c r="G10" s="197" t="s">
        <v>140</v>
      </c>
      <c r="H10" s="149" t="s">
        <v>149</v>
      </c>
      <c r="I10" s="155">
        <v>1</v>
      </c>
      <c r="J10" s="149" t="s">
        <v>54</v>
      </c>
      <c r="K10" s="149" t="s">
        <v>53</v>
      </c>
      <c r="L10" s="149" t="s">
        <v>339</v>
      </c>
      <c r="M10" s="317" t="s">
        <v>207</v>
      </c>
      <c r="N10" s="317" t="s">
        <v>207</v>
      </c>
      <c r="O10" s="317" t="s">
        <v>207</v>
      </c>
      <c r="P10" s="318">
        <v>0.02</v>
      </c>
      <c r="Q10" s="109">
        <v>2</v>
      </c>
      <c r="R10" s="287"/>
      <c r="S10" s="109">
        <v>0</v>
      </c>
      <c r="T10" s="62">
        <v>0</v>
      </c>
      <c r="U10" s="62" t="s">
        <v>207</v>
      </c>
      <c r="V10" s="62" t="s">
        <v>768</v>
      </c>
      <c r="W10" s="62" t="s">
        <v>140</v>
      </c>
      <c r="X10" s="62" t="s">
        <v>140</v>
      </c>
      <c r="Y10" s="62" t="s">
        <v>768</v>
      </c>
      <c r="Z10" s="109">
        <v>0</v>
      </c>
      <c r="AA10" s="62"/>
      <c r="AB10" s="86"/>
      <c r="AC10" s="256"/>
      <c r="AD10" s="62"/>
      <c r="AE10" s="62"/>
      <c r="AF10" s="62"/>
      <c r="AG10" s="109">
        <v>1</v>
      </c>
      <c r="AH10" s="60"/>
      <c r="AI10" s="60"/>
      <c r="AJ10" s="60"/>
      <c r="AK10" s="60"/>
      <c r="AL10" s="60"/>
      <c r="AM10" s="60"/>
      <c r="AN10" s="109">
        <v>1</v>
      </c>
      <c r="AO10" s="60"/>
      <c r="AP10" s="60"/>
      <c r="AQ10" s="60"/>
      <c r="AR10" s="60"/>
      <c r="AS10" s="60"/>
      <c r="AT10" s="60"/>
    </row>
    <row r="11" spans="1:1154" s="106" customFormat="1" ht="92.4" x14ac:dyDescent="0.3">
      <c r="A11" s="251" t="s">
        <v>983</v>
      </c>
      <c r="B11" s="150" t="s">
        <v>189</v>
      </c>
      <c r="C11" s="150" t="s">
        <v>35</v>
      </c>
      <c r="D11" s="150" t="s">
        <v>358</v>
      </c>
      <c r="E11" s="150" t="s">
        <v>667</v>
      </c>
      <c r="F11" s="150" t="s">
        <v>740</v>
      </c>
      <c r="G11" s="242" t="s">
        <v>140</v>
      </c>
      <c r="H11" s="150" t="s">
        <v>149</v>
      </c>
      <c r="I11" s="242">
        <v>1</v>
      </c>
      <c r="J11" s="251" t="s">
        <v>159</v>
      </c>
      <c r="K11" s="150" t="s">
        <v>53</v>
      </c>
      <c r="L11" s="150" t="s">
        <v>143</v>
      </c>
      <c r="M11" s="319" t="s">
        <v>207</v>
      </c>
      <c r="N11" s="320" t="s">
        <v>207</v>
      </c>
      <c r="O11" s="310" t="s">
        <v>207</v>
      </c>
      <c r="P11" s="311">
        <v>0.02</v>
      </c>
      <c r="Q11" s="109">
        <v>1</v>
      </c>
      <c r="R11" s="109"/>
      <c r="S11" s="109">
        <v>1</v>
      </c>
      <c r="T11" s="62">
        <v>1</v>
      </c>
      <c r="U11" s="85" t="s">
        <v>207</v>
      </c>
      <c r="V11" s="256" t="s">
        <v>1286</v>
      </c>
      <c r="W11" s="62" t="s">
        <v>140</v>
      </c>
      <c r="X11" s="62" t="s">
        <v>140</v>
      </c>
      <c r="Y11" s="431" t="s">
        <v>1287</v>
      </c>
      <c r="Z11" s="109">
        <v>0</v>
      </c>
      <c r="AA11" s="62"/>
      <c r="AB11" s="86"/>
      <c r="AC11" s="62"/>
      <c r="AD11" s="62"/>
      <c r="AE11" s="62"/>
      <c r="AF11" s="62"/>
      <c r="AG11" s="109">
        <v>0</v>
      </c>
      <c r="AH11" s="84"/>
      <c r="AI11" s="84"/>
      <c r="AJ11" s="60"/>
      <c r="AK11" s="60"/>
      <c r="AL11" s="60"/>
      <c r="AM11" s="60"/>
      <c r="AN11" s="109">
        <v>0</v>
      </c>
      <c r="AO11" s="60"/>
      <c r="AP11" s="60"/>
      <c r="AQ11" s="60"/>
      <c r="AR11" s="60"/>
      <c r="AS11" s="60"/>
      <c r="AT11" s="60"/>
    </row>
    <row r="12" spans="1:1154" s="106" customFormat="1" ht="89.25" customHeight="1" x14ac:dyDescent="0.3">
      <c r="A12" s="251" t="s">
        <v>984</v>
      </c>
      <c r="B12" s="150" t="s">
        <v>189</v>
      </c>
      <c r="C12" s="150" t="s">
        <v>35</v>
      </c>
      <c r="D12" s="150" t="s">
        <v>358</v>
      </c>
      <c r="E12" s="150" t="s">
        <v>528</v>
      </c>
      <c r="F12" s="150" t="s">
        <v>528</v>
      </c>
      <c r="G12" s="242" t="s">
        <v>140</v>
      </c>
      <c r="H12" s="150" t="s">
        <v>149</v>
      </c>
      <c r="I12" s="242"/>
      <c r="J12" s="251" t="s">
        <v>159</v>
      </c>
      <c r="K12" s="150" t="s">
        <v>57</v>
      </c>
      <c r="L12" s="150" t="s">
        <v>190</v>
      </c>
      <c r="M12" s="319" t="s">
        <v>207</v>
      </c>
      <c r="N12" s="320" t="s">
        <v>207</v>
      </c>
      <c r="O12" s="310" t="s">
        <v>207</v>
      </c>
      <c r="P12" s="311">
        <v>0.02</v>
      </c>
      <c r="Q12" s="109">
        <v>1.5</v>
      </c>
      <c r="R12" s="109" t="s">
        <v>1320</v>
      </c>
      <c r="S12" s="109">
        <v>0</v>
      </c>
      <c r="T12" s="62">
        <v>0</v>
      </c>
      <c r="U12" s="62" t="s">
        <v>207</v>
      </c>
      <c r="V12" s="62" t="s">
        <v>768</v>
      </c>
      <c r="W12" s="62" t="s">
        <v>140</v>
      </c>
      <c r="X12" s="62" t="s">
        <v>140</v>
      </c>
      <c r="Y12" s="62" t="s">
        <v>768</v>
      </c>
      <c r="Z12" s="109">
        <v>1.5</v>
      </c>
      <c r="AA12" s="62"/>
      <c r="AB12" s="126"/>
      <c r="AC12" s="86"/>
      <c r="AD12" s="62"/>
      <c r="AE12" s="62"/>
      <c r="AF12" s="227"/>
      <c r="AG12" s="109" t="s">
        <v>1320</v>
      </c>
      <c r="AH12" s="84" t="s">
        <v>1320</v>
      </c>
      <c r="AI12" s="84" t="s">
        <v>1320</v>
      </c>
      <c r="AJ12" s="60" t="s">
        <v>1320</v>
      </c>
      <c r="AK12" s="60" t="s">
        <v>1320</v>
      </c>
      <c r="AL12" s="60" t="s">
        <v>1320</v>
      </c>
      <c r="AM12" s="60" t="s">
        <v>1320</v>
      </c>
      <c r="AN12" s="109" t="s">
        <v>1320</v>
      </c>
      <c r="AO12" s="60"/>
      <c r="AP12" s="60"/>
      <c r="AQ12" s="60"/>
      <c r="AR12" s="60"/>
      <c r="AS12" s="60"/>
      <c r="AT12" s="60"/>
    </row>
    <row r="13" spans="1:1154" s="106" customFormat="1" ht="92.4" x14ac:dyDescent="0.3">
      <c r="A13" s="251" t="s">
        <v>985</v>
      </c>
      <c r="B13" s="150" t="s">
        <v>189</v>
      </c>
      <c r="C13" s="150" t="s">
        <v>35</v>
      </c>
      <c r="D13" s="150" t="s">
        <v>358</v>
      </c>
      <c r="E13" s="150" t="s">
        <v>529</v>
      </c>
      <c r="F13" s="150" t="s">
        <v>530</v>
      </c>
      <c r="G13" s="242" t="s">
        <v>140</v>
      </c>
      <c r="H13" s="150" t="s">
        <v>149</v>
      </c>
      <c r="I13" s="242"/>
      <c r="J13" s="251" t="s">
        <v>159</v>
      </c>
      <c r="K13" s="150" t="s">
        <v>57</v>
      </c>
      <c r="L13" s="150" t="s">
        <v>190</v>
      </c>
      <c r="M13" s="319" t="s">
        <v>207</v>
      </c>
      <c r="N13" s="320" t="s">
        <v>207</v>
      </c>
      <c r="O13" s="310" t="s">
        <v>207</v>
      </c>
      <c r="P13" s="311">
        <v>0.02</v>
      </c>
      <c r="Q13" s="109" t="s">
        <v>191</v>
      </c>
      <c r="R13" s="109" t="s">
        <v>1320</v>
      </c>
      <c r="S13" s="109">
        <v>0</v>
      </c>
      <c r="T13" s="62">
        <v>0</v>
      </c>
      <c r="U13" s="62" t="s">
        <v>207</v>
      </c>
      <c r="V13" s="62" t="s">
        <v>768</v>
      </c>
      <c r="W13" s="62" t="s">
        <v>140</v>
      </c>
      <c r="X13" s="62" t="s">
        <v>140</v>
      </c>
      <c r="Y13" s="62" t="s">
        <v>768</v>
      </c>
      <c r="Z13" s="109">
        <v>2.1</v>
      </c>
      <c r="AA13" s="62"/>
      <c r="AB13" s="126"/>
      <c r="AC13" s="86"/>
      <c r="AD13" s="62"/>
      <c r="AE13" s="62"/>
      <c r="AF13" s="227"/>
      <c r="AG13" s="109" t="s">
        <v>1320</v>
      </c>
      <c r="AH13" s="84" t="s">
        <v>1320</v>
      </c>
      <c r="AI13" s="84" t="s">
        <v>1320</v>
      </c>
      <c r="AJ13" s="60" t="s">
        <v>1320</v>
      </c>
      <c r="AK13" s="60" t="s">
        <v>1320</v>
      </c>
      <c r="AL13" s="60" t="s">
        <v>1320</v>
      </c>
      <c r="AM13" s="60" t="s">
        <v>1320</v>
      </c>
      <c r="AN13" s="109" t="s">
        <v>1320</v>
      </c>
      <c r="AO13" s="60"/>
      <c r="AP13" s="60"/>
      <c r="AQ13" s="60"/>
      <c r="AR13" s="60"/>
      <c r="AS13" s="60"/>
      <c r="AT13" s="60"/>
    </row>
    <row r="14" spans="1:1154" s="55" customFormat="1" ht="118.8" x14ac:dyDescent="0.3">
      <c r="A14" s="149" t="s">
        <v>986</v>
      </c>
      <c r="B14" s="159" t="s">
        <v>259</v>
      </c>
      <c r="C14" s="159" t="s">
        <v>63</v>
      </c>
      <c r="D14" s="149" t="s">
        <v>352</v>
      </c>
      <c r="E14" s="159" t="s">
        <v>409</v>
      </c>
      <c r="F14" s="159" t="s">
        <v>410</v>
      </c>
      <c r="G14" s="155" t="s">
        <v>140</v>
      </c>
      <c r="H14" s="159" t="s">
        <v>149</v>
      </c>
      <c r="I14" s="197"/>
      <c r="J14" s="159" t="s">
        <v>54</v>
      </c>
      <c r="K14" s="159" t="s">
        <v>53</v>
      </c>
      <c r="L14" s="159" t="s">
        <v>279</v>
      </c>
      <c r="M14" s="317" t="s">
        <v>207</v>
      </c>
      <c r="N14" s="317" t="s">
        <v>207</v>
      </c>
      <c r="O14" s="317" t="s">
        <v>207</v>
      </c>
      <c r="P14" s="318">
        <v>0.02</v>
      </c>
      <c r="Q14" s="109">
        <v>6</v>
      </c>
      <c r="R14" s="287"/>
      <c r="S14" s="109">
        <v>0</v>
      </c>
      <c r="T14" s="62">
        <v>0</v>
      </c>
      <c r="U14" s="62" t="s">
        <v>207</v>
      </c>
      <c r="V14" s="62" t="s">
        <v>768</v>
      </c>
      <c r="W14" s="62" t="s">
        <v>140</v>
      </c>
      <c r="X14" s="62" t="s">
        <v>140</v>
      </c>
      <c r="Y14" s="62" t="s">
        <v>768</v>
      </c>
      <c r="Z14" s="109">
        <v>0</v>
      </c>
      <c r="AA14" s="62"/>
      <c r="AB14" s="86"/>
      <c r="AC14" s="62"/>
      <c r="AD14" s="62"/>
      <c r="AE14" s="62"/>
      <c r="AF14" s="62"/>
      <c r="AG14" s="109">
        <v>3</v>
      </c>
      <c r="AH14" s="60"/>
      <c r="AI14" s="60"/>
      <c r="AJ14" s="60"/>
      <c r="AK14" s="60"/>
      <c r="AL14" s="60"/>
      <c r="AM14" s="60"/>
      <c r="AN14" s="109">
        <v>3</v>
      </c>
      <c r="AO14" s="60"/>
      <c r="AP14" s="60"/>
      <c r="AQ14" s="60"/>
      <c r="AR14" s="60"/>
      <c r="AS14" s="60"/>
      <c r="AT14" s="60"/>
    </row>
    <row r="15" spans="1:1154" s="55" customFormat="1" ht="5.0999999999999996" customHeight="1" x14ac:dyDescent="0.3">
      <c r="A15" s="74"/>
      <c r="B15" s="213"/>
      <c r="C15" s="213"/>
      <c r="D15" s="213"/>
      <c r="E15" s="213"/>
      <c r="F15" s="213"/>
      <c r="G15" s="75"/>
      <c r="H15" s="213"/>
      <c r="I15" s="75"/>
      <c r="J15" s="213"/>
      <c r="K15" s="213"/>
      <c r="L15" s="213"/>
      <c r="M15" s="75"/>
      <c r="N15" s="103"/>
      <c r="O15" s="103"/>
      <c r="P15" s="95"/>
      <c r="Q15" s="208"/>
      <c r="R15" s="339"/>
      <c r="S15" s="208"/>
      <c r="T15" s="104"/>
      <c r="U15" s="225"/>
      <c r="V15" s="115"/>
      <c r="W15" s="104"/>
      <c r="X15" s="104"/>
      <c r="Y15" s="104"/>
      <c r="Z15" s="209"/>
      <c r="AA15" s="104"/>
      <c r="AB15" s="104"/>
      <c r="AC15" s="115"/>
      <c r="AD15" s="104"/>
      <c r="AE15" s="104"/>
      <c r="AF15" s="104"/>
      <c r="AG15" s="209"/>
      <c r="AH15" s="139"/>
      <c r="AI15" s="139"/>
      <c r="AJ15" s="139"/>
      <c r="AK15" s="139"/>
      <c r="AL15" s="139"/>
      <c r="AM15" s="139"/>
      <c r="AN15" s="209"/>
      <c r="AO15" s="139"/>
      <c r="AP15" s="139"/>
      <c r="AQ15" s="139"/>
      <c r="AR15" s="139"/>
      <c r="AS15" s="122"/>
      <c r="AT15" s="139"/>
    </row>
    <row r="16" spans="1:1154" s="106" customFormat="1" ht="92.4" x14ac:dyDescent="0.3">
      <c r="A16" s="246" t="s">
        <v>987</v>
      </c>
      <c r="B16" s="251" t="s">
        <v>151</v>
      </c>
      <c r="C16" s="150" t="s">
        <v>35</v>
      </c>
      <c r="D16" s="150" t="s">
        <v>358</v>
      </c>
      <c r="E16" s="150" t="s">
        <v>741</v>
      </c>
      <c r="F16" s="150" t="s">
        <v>742</v>
      </c>
      <c r="G16" s="242" t="s">
        <v>140</v>
      </c>
      <c r="H16" s="150" t="s">
        <v>149</v>
      </c>
      <c r="I16" s="242">
        <v>1</v>
      </c>
      <c r="J16" s="251" t="s">
        <v>159</v>
      </c>
      <c r="K16" s="150" t="s">
        <v>53</v>
      </c>
      <c r="L16" s="150" t="s">
        <v>340</v>
      </c>
      <c r="M16" s="312" t="s">
        <v>207</v>
      </c>
      <c r="N16" s="320" t="s">
        <v>207</v>
      </c>
      <c r="O16" s="310" t="s">
        <v>207</v>
      </c>
      <c r="P16" s="311">
        <v>0.02</v>
      </c>
      <c r="Q16" s="109">
        <v>1</v>
      </c>
      <c r="R16" s="109"/>
      <c r="S16" s="109">
        <v>0</v>
      </c>
      <c r="T16" s="62">
        <v>0</v>
      </c>
      <c r="U16" s="62" t="s">
        <v>207</v>
      </c>
      <c r="V16" s="62" t="s">
        <v>768</v>
      </c>
      <c r="W16" s="62" t="s">
        <v>140</v>
      </c>
      <c r="X16" s="62" t="s">
        <v>140</v>
      </c>
      <c r="Y16" s="62" t="s">
        <v>768</v>
      </c>
      <c r="Z16" s="109">
        <v>0</v>
      </c>
      <c r="AA16" s="62"/>
      <c r="AB16" s="85"/>
      <c r="AC16" s="62"/>
      <c r="AD16" s="62"/>
      <c r="AE16" s="62"/>
      <c r="AF16" s="62"/>
      <c r="AG16" s="109">
        <v>1</v>
      </c>
      <c r="AH16" s="84"/>
      <c r="AI16" s="84"/>
      <c r="AJ16" s="60"/>
      <c r="AK16" s="60"/>
      <c r="AL16" s="60"/>
      <c r="AM16" s="60"/>
      <c r="AN16" s="109">
        <v>0</v>
      </c>
      <c r="AO16" s="60"/>
      <c r="AP16" s="60"/>
      <c r="AQ16" s="60"/>
      <c r="AR16" s="60"/>
      <c r="AS16" s="60"/>
      <c r="AT16" s="60"/>
    </row>
    <row r="17" spans="1:47" s="106" customFormat="1" ht="92.4" x14ac:dyDescent="0.3">
      <c r="A17" s="251" t="s">
        <v>988</v>
      </c>
      <c r="B17" s="251" t="s">
        <v>151</v>
      </c>
      <c r="C17" s="150" t="s">
        <v>35</v>
      </c>
      <c r="D17" s="150" t="s">
        <v>358</v>
      </c>
      <c r="E17" s="150" t="s">
        <v>743</v>
      </c>
      <c r="F17" s="150" t="s">
        <v>744</v>
      </c>
      <c r="G17" s="242" t="s">
        <v>140</v>
      </c>
      <c r="H17" s="150" t="s">
        <v>149</v>
      </c>
      <c r="I17" s="242">
        <v>1</v>
      </c>
      <c r="J17" s="251" t="s">
        <v>159</v>
      </c>
      <c r="K17" s="150" t="s">
        <v>53</v>
      </c>
      <c r="L17" s="150" t="s">
        <v>340</v>
      </c>
      <c r="M17" s="312" t="s">
        <v>207</v>
      </c>
      <c r="N17" s="320" t="s">
        <v>207</v>
      </c>
      <c r="O17" s="310" t="s">
        <v>207</v>
      </c>
      <c r="P17" s="311">
        <v>0.02</v>
      </c>
      <c r="Q17" s="109">
        <v>1</v>
      </c>
      <c r="R17" s="109"/>
      <c r="S17" s="109">
        <v>0</v>
      </c>
      <c r="T17" s="62">
        <v>0</v>
      </c>
      <c r="U17" s="62" t="s">
        <v>207</v>
      </c>
      <c r="V17" s="62" t="s">
        <v>768</v>
      </c>
      <c r="W17" s="62" t="s">
        <v>140</v>
      </c>
      <c r="X17" s="62" t="s">
        <v>140</v>
      </c>
      <c r="Y17" s="62" t="s">
        <v>768</v>
      </c>
      <c r="Z17" s="109">
        <v>0</v>
      </c>
      <c r="AA17" s="62"/>
      <c r="AB17" s="85"/>
      <c r="AC17" s="62"/>
      <c r="AD17" s="62"/>
      <c r="AE17" s="62"/>
      <c r="AF17" s="62"/>
      <c r="AG17" s="109">
        <v>0</v>
      </c>
      <c r="AH17" s="84"/>
      <c r="AI17" s="84"/>
      <c r="AJ17" s="60"/>
      <c r="AK17" s="60"/>
      <c r="AL17" s="60"/>
      <c r="AM17" s="60"/>
      <c r="AN17" s="109">
        <v>1</v>
      </c>
      <c r="AO17" s="60"/>
      <c r="AP17" s="60"/>
      <c r="AQ17" s="60"/>
      <c r="AR17" s="60"/>
      <c r="AS17" s="60"/>
      <c r="AT17" s="60"/>
    </row>
    <row r="18" spans="1:47" s="55" customFormat="1" ht="92.4" x14ac:dyDescent="0.3">
      <c r="A18" s="159" t="s">
        <v>989</v>
      </c>
      <c r="B18" s="159" t="s">
        <v>151</v>
      </c>
      <c r="C18" s="154" t="s">
        <v>35</v>
      </c>
      <c r="D18" s="154" t="s">
        <v>358</v>
      </c>
      <c r="E18" s="159" t="s">
        <v>531</v>
      </c>
      <c r="F18" s="159" t="s">
        <v>532</v>
      </c>
      <c r="G18" s="155" t="s">
        <v>140</v>
      </c>
      <c r="H18" s="159" t="s">
        <v>237</v>
      </c>
      <c r="I18" s="197"/>
      <c r="J18" s="159" t="s">
        <v>159</v>
      </c>
      <c r="K18" s="159" t="s">
        <v>53</v>
      </c>
      <c r="L18" s="159" t="s">
        <v>338</v>
      </c>
      <c r="M18" s="317" t="s">
        <v>207</v>
      </c>
      <c r="N18" s="317" t="s">
        <v>207</v>
      </c>
      <c r="O18" s="317" t="s">
        <v>207</v>
      </c>
      <c r="P18" s="318">
        <v>0.02</v>
      </c>
      <c r="Q18" s="109">
        <v>2</v>
      </c>
      <c r="R18" s="287"/>
      <c r="S18" s="109">
        <v>0</v>
      </c>
      <c r="T18" s="62">
        <v>0</v>
      </c>
      <c r="U18" s="62" t="s">
        <v>207</v>
      </c>
      <c r="V18" s="62" t="s">
        <v>768</v>
      </c>
      <c r="W18" s="62" t="s">
        <v>140</v>
      </c>
      <c r="X18" s="62" t="s">
        <v>140</v>
      </c>
      <c r="Y18" s="62" t="s">
        <v>768</v>
      </c>
      <c r="Z18" s="109">
        <v>0</v>
      </c>
      <c r="AA18" s="62"/>
      <c r="AB18" s="86"/>
      <c r="AC18" s="62"/>
      <c r="AD18" s="62"/>
      <c r="AE18" s="62"/>
      <c r="AF18" s="62"/>
      <c r="AG18" s="109">
        <v>1</v>
      </c>
      <c r="AH18" s="60"/>
      <c r="AI18" s="60"/>
      <c r="AJ18" s="60"/>
      <c r="AK18" s="60"/>
      <c r="AL18" s="60"/>
      <c r="AM18" s="60"/>
      <c r="AN18" s="109">
        <v>1</v>
      </c>
      <c r="AO18" s="60"/>
      <c r="AP18" s="60"/>
      <c r="AQ18" s="60"/>
      <c r="AR18" s="60"/>
      <c r="AS18" s="60"/>
      <c r="AT18" s="60"/>
    </row>
    <row r="19" spans="1:47" s="55" customFormat="1" ht="92.4" x14ac:dyDescent="0.3">
      <c r="A19" s="159" t="s">
        <v>991</v>
      </c>
      <c r="B19" s="159" t="s">
        <v>151</v>
      </c>
      <c r="C19" s="154" t="s">
        <v>35</v>
      </c>
      <c r="D19" s="154" t="s">
        <v>358</v>
      </c>
      <c r="E19" s="159" t="s">
        <v>670</v>
      </c>
      <c r="F19" s="159" t="s">
        <v>669</v>
      </c>
      <c r="G19" s="155" t="s">
        <v>140</v>
      </c>
      <c r="H19" s="159" t="s">
        <v>237</v>
      </c>
      <c r="I19" s="197"/>
      <c r="J19" s="159" t="s">
        <v>54</v>
      </c>
      <c r="K19" s="159" t="s">
        <v>53</v>
      </c>
      <c r="L19" s="159" t="s">
        <v>143</v>
      </c>
      <c r="M19" s="317" t="s">
        <v>207</v>
      </c>
      <c r="N19" s="317" t="s">
        <v>207</v>
      </c>
      <c r="O19" s="317" t="s">
        <v>207</v>
      </c>
      <c r="P19" s="318">
        <v>0.02</v>
      </c>
      <c r="Q19" s="109">
        <v>12</v>
      </c>
      <c r="R19" s="287"/>
      <c r="S19" s="109">
        <v>3</v>
      </c>
      <c r="T19" s="62">
        <v>3</v>
      </c>
      <c r="U19" s="85" t="s">
        <v>207</v>
      </c>
      <c r="V19" s="62" t="s">
        <v>591</v>
      </c>
      <c r="W19" s="62" t="s">
        <v>592</v>
      </c>
      <c r="X19" s="62" t="s">
        <v>140</v>
      </c>
      <c r="Y19" s="60" t="s">
        <v>1185</v>
      </c>
      <c r="Z19" s="109">
        <v>3</v>
      </c>
      <c r="AA19" s="62"/>
      <c r="AB19" s="86"/>
      <c r="AC19" s="62"/>
      <c r="AD19" s="62"/>
      <c r="AE19" s="62"/>
      <c r="AF19" s="60"/>
      <c r="AG19" s="109">
        <v>3</v>
      </c>
      <c r="AH19" s="60"/>
      <c r="AI19" s="60"/>
      <c r="AJ19" s="60"/>
      <c r="AK19" s="60"/>
      <c r="AL19" s="60"/>
      <c r="AM19" s="60"/>
      <c r="AN19" s="109">
        <v>3</v>
      </c>
      <c r="AO19" s="60"/>
      <c r="AP19" s="60"/>
      <c r="AQ19" s="60"/>
      <c r="AR19" s="60"/>
      <c r="AS19" s="60"/>
      <c r="AT19" s="60"/>
    </row>
    <row r="20" spans="1:47" s="55" customFormat="1" ht="92.4" x14ac:dyDescent="0.3">
      <c r="A20" s="159" t="s">
        <v>992</v>
      </c>
      <c r="B20" s="159" t="s">
        <v>151</v>
      </c>
      <c r="C20" s="154" t="s">
        <v>35</v>
      </c>
      <c r="D20" s="154" t="s">
        <v>358</v>
      </c>
      <c r="E20" s="159" t="s">
        <v>668</v>
      </c>
      <c r="F20" s="159" t="s">
        <v>671</v>
      </c>
      <c r="G20" s="155" t="s">
        <v>140</v>
      </c>
      <c r="H20" s="159" t="s">
        <v>237</v>
      </c>
      <c r="I20" s="197"/>
      <c r="J20" s="159" t="s">
        <v>54</v>
      </c>
      <c r="K20" s="159" t="s">
        <v>53</v>
      </c>
      <c r="L20" s="159" t="s">
        <v>143</v>
      </c>
      <c r="M20" s="317" t="s">
        <v>207</v>
      </c>
      <c r="N20" s="317" t="s">
        <v>207</v>
      </c>
      <c r="O20" s="317" t="s">
        <v>207</v>
      </c>
      <c r="P20" s="318">
        <v>0.02</v>
      </c>
      <c r="Q20" s="109">
        <v>4</v>
      </c>
      <c r="R20" s="287"/>
      <c r="S20" s="109">
        <v>1</v>
      </c>
      <c r="T20" s="62">
        <v>1</v>
      </c>
      <c r="U20" s="85" t="s">
        <v>207</v>
      </c>
      <c r="V20" s="62" t="s">
        <v>591</v>
      </c>
      <c r="W20" s="62" t="s">
        <v>592</v>
      </c>
      <c r="X20" s="62" t="s">
        <v>140</v>
      </c>
      <c r="Y20" s="60" t="s">
        <v>1185</v>
      </c>
      <c r="Z20" s="109">
        <v>1</v>
      </c>
      <c r="AA20" s="62"/>
      <c r="AB20" s="86"/>
      <c r="AC20" s="62"/>
      <c r="AD20" s="62"/>
      <c r="AE20" s="62"/>
      <c r="AF20" s="60"/>
      <c r="AG20" s="109">
        <v>1</v>
      </c>
      <c r="AH20" s="60"/>
      <c r="AI20" s="60"/>
      <c r="AJ20" s="60"/>
      <c r="AK20" s="60"/>
      <c r="AL20" s="60"/>
      <c r="AM20" s="60"/>
      <c r="AN20" s="109">
        <v>1</v>
      </c>
      <c r="AO20" s="60"/>
      <c r="AP20" s="60"/>
      <c r="AQ20" s="60"/>
      <c r="AR20" s="60"/>
      <c r="AS20" s="60"/>
      <c r="AT20" s="60"/>
    </row>
    <row r="21" spans="1:47" s="55" customFormat="1" ht="92.4" x14ac:dyDescent="0.3">
      <c r="A21" s="159" t="s">
        <v>990</v>
      </c>
      <c r="B21" s="159" t="s">
        <v>151</v>
      </c>
      <c r="C21" s="154" t="s">
        <v>35</v>
      </c>
      <c r="D21" s="154" t="s">
        <v>358</v>
      </c>
      <c r="E21" s="149" t="s">
        <v>672</v>
      </c>
      <c r="F21" s="159" t="s">
        <v>673</v>
      </c>
      <c r="G21" s="155" t="s">
        <v>140</v>
      </c>
      <c r="H21" s="159" t="s">
        <v>237</v>
      </c>
      <c r="I21" s="197"/>
      <c r="J21" s="159" t="s">
        <v>54</v>
      </c>
      <c r="K21" s="159" t="s">
        <v>53</v>
      </c>
      <c r="L21" s="159" t="s">
        <v>1321</v>
      </c>
      <c r="M21" s="317" t="s">
        <v>207</v>
      </c>
      <c r="N21" s="317" t="s">
        <v>207</v>
      </c>
      <c r="O21" s="317" t="s">
        <v>207</v>
      </c>
      <c r="P21" s="318">
        <v>0.02</v>
      </c>
      <c r="Q21" s="109">
        <v>4</v>
      </c>
      <c r="R21" s="287"/>
      <c r="S21" s="109">
        <v>1</v>
      </c>
      <c r="T21" s="62">
        <v>1</v>
      </c>
      <c r="U21" s="85" t="s">
        <v>207</v>
      </c>
      <c r="V21" s="62" t="s">
        <v>591</v>
      </c>
      <c r="W21" s="62" t="s">
        <v>592</v>
      </c>
      <c r="X21" s="62" t="s">
        <v>140</v>
      </c>
      <c r="Y21" s="60" t="s">
        <v>1185</v>
      </c>
      <c r="Z21" s="109">
        <v>1</v>
      </c>
      <c r="AA21" s="62"/>
      <c r="AB21" s="86"/>
      <c r="AC21" s="62"/>
      <c r="AD21" s="62"/>
      <c r="AE21" s="62"/>
      <c r="AF21" s="60"/>
      <c r="AG21" s="109">
        <v>1</v>
      </c>
      <c r="AH21" s="60"/>
      <c r="AI21" s="60"/>
      <c r="AJ21" s="60"/>
      <c r="AK21" s="60"/>
      <c r="AL21" s="60"/>
      <c r="AM21" s="60"/>
      <c r="AN21" s="109">
        <v>1</v>
      </c>
      <c r="AO21" s="60"/>
      <c r="AP21" s="60"/>
      <c r="AQ21" s="60"/>
      <c r="AR21" s="60"/>
      <c r="AS21" s="60"/>
      <c r="AT21" s="60"/>
    </row>
    <row r="22" spans="1:47" s="55" customFormat="1" ht="92.4" x14ac:dyDescent="0.3">
      <c r="A22" s="159" t="s">
        <v>993</v>
      </c>
      <c r="B22" s="159" t="s">
        <v>151</v>
      </c>
      <c r="C22" s="154" t="s">
        <v>35</v>
      </c>
      <c r="D22" s="154" t="s">
        <v>358</v>
      </c>
      <c r="E22" s="149" t="s">
        <v>623</v>
      </c>
      <c r="F22" s="159" t="s">
        <v>624</v>
      </c>
      <c r="G22" s="155" t="s">
        <v>140</v>
      </c>
      <c r="H22" s="159" t="s">
        <v>237</v>
      </c>
      <c r="I22" s="197"/>
      <c r="J22" s="159" t="s">
        <v>54</v>
      </c>
      <c r="K22" s="159" t="s">
        <v>53</v>
      </c>
      <c r="L22" s="159" t="s">
        <v>386</v>
      </c>
      <c r="M22" s="317" t="s">
        <v>207</v>
      </c>
      <c r="N22" s="317" t="s">
        <v>207</v>
      </c>
      <c r="O22" s="317" t="s">
        <v>207</v>
      </c>
      <c r="P22" s="318">
        <v>0.02</v>
      </c>
      <c r="Q22" s="109">
        <v>12</v>
      </c>
      <c r="R22" s="287"/>
      <c r="S22" s="109">
        <v>3</v>
      </c>
      <c r="T22" s="62">
        <v>3</v>
      </c>
      <c r="U22" s="85" t="s">
        <v>207</v>
      </c>
      <c r="V22" s="62" t="s">
        <v>591</v>
      </c>
      <c r="W22" s="62" t="s">
        <v>592</v>
      </c>
      <c r="X22" s="62" t="s">
        <v>140</v>
      </c>
      <c r="Y22" s="54" t="s">
        <v>1186</v>
      </c>
      <c r="Z22" s="109">
        <v>3</v>
      </c>
      <c r="AA22" s="62"/>
      <c r="AB22" s="86"/>
      <c r="AC22" s="62"/>
      <c r="AD22" s="62"/>
      <c r="AE22" s="62"/>
      <c r="AF22" s="60"/>
      <c r="AG22" s="109">
        <v>3</v>
      </c>
      <c r="AH22" s="60"/>
      <c r="AI22" s="60"/>
      <c r="AJ22" s="60"/>
      <c r="AK22" s="60"/>
      <c r="AL22" s="60"/>
      <c r="AM22" s="60"/>
      <c r="AN22" s="109">
        <v>3</v>
      </c>
      <c r="AO22" s="60"/>
      <c r="AP22" s="60"/>
      <c r="AQ22" s="60"/>
      <c r="AR22" s="60"/>
      <c r="AS22" s="60"/>
      <c r="AT22" s="60"/>
    </row>
    <row r="23" spans="1:47" s="55" customFormat="1" ht="92.4" x14ac:dyDescent="0.3">
      <c r="A23" s="159" t="s">
        <v>994</v>
      </c>
      <c r="B23" s="159" t="s">
        <v>151</v>
      </c>
      <c r="C23" s="154" t="s">
        <v>35</v>
      </c>
      <c r="D23" s="154" t="s">
        <v>358</v>
      </c>
      <c r="E23" s="149" t="s">
        <v>625</v>
      </c>
      <c r="F23" s="159" t="s">
        <v>626</v>
      </c>
      <c r="G23" s="155" t="s">
        <v>140</v>
      </c>
      <c r="H23" s="159" t="s">
        <v>237</v>
      </c>
      <c r="I23" s="197"/>
      <c r="J23" s="159" t="s">
        <v>54</v>
      </c>
      <c r="K23" s="159" t="s">
        <v>53</v>
      </c>
      <c r="L23" s="159" t="s">
        <v>386</v>
      </c>
      <c r="M23" s="317" t="s">
        <v>207</v>
      </c>
      <c r="N23" s="317" t="s">
        <v>207</v>
      </c>
      <c r="O23" s="317" t="s">
        <v>207</v>
      </c>
      <c r="P23" s="318">
        <v>0.02</v>
      </c>
      <c r="Q23" s="109">
        <v>12</v>
      </c>
      <c r="R23" s="287"/>
      <c r="S23" s="109">
        <v>3</v>
      </c>
      <c r="T23" s="62">
        <v>3</v>
      </c>
      <c r="U23" s="85" t="s">
        <v>207</v>
      </c>
      <c r="V23" s="62" t="s">
        <v>591</v>
      </c>
      <c r="W23" s="62" t="s">
        <v>592</v>
      </c>
      <c r="X23" s="62" t="s">
        <v>140</v>
      </c>
      <c r="Y23" s="54" t="s">
        <v>1186</v>
      </c>
      <c r="Z23" s="109">
        <v>3</v>
      </c>
      <c r="AA23" s="62"/>
      <c r="AB23" s="86"/>
      <c r="AC23" s="62"/>
      <c r="AD23" s="62"/>
      <c r="AE23" s="62"/>
      <c r="AF23" s="60"/>
      <c r="AG23" s="109">
        <v>3</v>
      </c>
      <c r="AH23" s="60"/>
      <c r="AI23" s="60"/>
      <c r="AJ23" s="60"/>
      <c r="AK23" s="60"/>
      <c r="AL23" s="60"/>
      <c r="AM23" s="60"/>
      <c r="AN23" s="109">
        <v>3</v>
      </c>
      <c r="AO23" s="60"/>
      <c r="AP23" s="60"/>
      <c r="AQ23" s="60"/>
      <c r="AR23" s="60"/>
      <c r="AS23" s="60"/>
      <c r="AT23" s="60"/>
    </row>
    <row r="24" spans="1:47" s="106" customFormat="1" ht="66" x14ac:dyDescent="0.3">
      <c r="A24" s="246" t="s">
        <v>995</v>
      </c>
      <c r="B24" s="245" t="s">
        <v>245</v>
      </c>
      <c r="C24" s="150" t="s">
        <v>35</v>
      </c>
      <c r="D24" s="251" t="s">
        <v>184</v>
      </c>
      <c r="E24" s="246" t="s">
        <v>533</v>
      </c>
      <c r="F24" s="251" t="s">
        <v>534</v>
      </c>
      <c r="G24" s="242" t="s">
        <v>140</v>
      </c>
      <c r="H24" s="245" t="s">
        <v>149</v>
      </c>
      <c r="I24" s="530"/>
      <c r="J24" s="242" t="s">
        <v>159</v>
      </c>
      <c r="K24" s="245" t="s">
        <v>53</v>
      </c>
      <c r="L24" s="245" t="s">
        <v>175</v>
      </c>
      <c r="M24" s="312" t="s">
        <v>207</v>
      </c>
      <c r="N24" s="320" t="s">
        <v>207</v>
      </c>
      <c r="O24" s="310"/>
      <c r="P24" s="311">
        <v>0.02</v>
      </c>
      <c r="Q24" s="288">
        <v>4500</v>
      </c>
      <c r="R24" s="288"/>
      <c r="S24" s="288">
        <v>4500</v>
      </c>
      <c r="T24" s="222" t="s">
        <v>1137</v>
      </c>
      <c r="U24" s="222" t="s">
        <v>207</v>
      </c>
      <c r="V24" s="283" t="s">
        <v>1138</v>
      </c>
      <c r="W24" s="60" t="s">
        <v>592</v>
      </c>
      <c r="X24" s="60" t="s">
        <v>140</v>
      </c>
      <c r="Y24" s="392" t="s">
        <v>1114</v>
      </c>
      <c r="Z24" s="288">
        <v>4500</v>
      </c>
      <c r="AA24" s="222"/>
      <c r="AB24" s="222"/>
      <c r="AC24" s="222"/>
      <c r="AD24" s="60"/>
      <c r="AE24" s="60"/>
      <c r="AF24" s="186"/>
      <c r="AG24" s="288">
        <v>4500</v>
      </c>
      <c r="AH24" s="226"/>
      <c r="AI24" s="226"/>
      <c r="AJ24" s="226"/>
      <c r="AK24" s="226"/>
      <c r="AL24" s="226"/>
      <c r="AM24" s="226"/>
      <c r="AN24" s="288">
        <v>4500</v>
      </c>
      <c r="AO24" s="59"/>
      <c r="AP24" s="59"/>
      <c r="AQ24" s="59"/>
      <c r="AR24" s="59"/>
      <c r="AS24" s="60"/>
      <c r="AT24" s="60"/>
      <c r="AU24" s="120"/>
    </row>
    <row r="25" spans="1:47" s="106" customFormat="1" ht="66" x14ac:dyDescent="0.3">
      <c r="A25" s="251" t="s">
        <v>996</v>
      </c>
      <c r="B25" s="242" t="s">
        <v>246</v>
      </c>
      <c r="C25" s="150" t="s">
        <v>35</v>
      </c>
      <c r="D25" s="251" t="s">
        <v>184</v>
      </c>
      <c r="E25" s="251" t="s">
        <v>1070</v>
      </c>
      <c r="F25" s="251" t="s">
        <v>535</v>
      </c>
      <c r="G25" s="242" t="s">
        <v>140</v>
      </c>
      <c r="H25" s="242" t="s">
        <v>149</v>
      </c>
      <c r="I25" s="242"/>
      <c r="J25" s="242" t="s">
        <v>159</v>
      </c>
      <c r="K25" s="242" t="s">
        <v>53</v>
      </c>
      <c r="L25" s="242" t="s">
        <v>175</v>
      </c>
      <c r="M25" s="312" t="s">
        <v>207</v>
      </c>
      <c r="N25" s="320" t="s">
        <v>207</v>
      </c>
      <c r="O25" s="310"/>
      <c r="P25" s="311">
        <v>0.02</v>
      </c>
      <c r="Q25" s="109">
        <v>20</v>
      </c>
      <c r="R25" s="109"/>
      <c r="S25" s="109">
        <v>20</v>
      </c>
      <c r="T25" s="222" t="s">
        <v>1132</v>
      </c>
      <c r="U25" s="222" t="s">
        <v>207</v>
      </c>
      <c r="V25" s="283" t="s">
        <v>1139</v>
      </c>
      <c r="W25" s="60" t="s">
        <v>592</v>
      </c>
      <c r="X25" s="60" t="s">
        <v>140</v>
      </c>
      <c r="Y25" s="392" t="s">
        <v>1114</v>
      </c>
      <c r="Z25" s="109">
        <v>20</v>
      </c>
      <c r="AA25" s="222"/>
      <c r="AB25" s="222"/>
      <c r="AC25" s="222"/>
      <c r="AD25" s="60"/>
      <c r="AE25" s="222"/>
      <c r="AF25" s="186"/>
      <c r="AG25" s="109">
        <v>20</v>
      </c>
      <c r="AH25" s="62"/>
      <c r="AI25" s="86"/>
      <c r="AJ25" s="172"/>
      <c r="AK25" s="62"/>
      <c r="AL25" s="62"/>
      <c r="AM25" s="62"/>
      <c r="AN25" s="109">
        <v>20</v>
      </c>
      <c r="AO25" s="62"/>
      <c r="AP25" s="86"/>
      <c r="AQ25" s="172"/>
      <c r="AR25" s="62"/>
      <c r="AS25" s="233"/>
      <c r="AT25" s="233"/>
    </row>
    <row r="26" spans="1:47" s="106" customFormat="1" ht="66" x14ac:dyDescent="0.3">
      <c r="A26" s="246" t="s">
        <v>997</v>
      </c>
      <c r="B26" s="245" t="s">
        <v>247</v>
      </c>
      <c r="C26" s="150" t="s">
        <v>35</v>
      </c>
      <c r="D26" s="246" t="s">
        <v>184</v>
      </c>
      <c r="E26" s="246" t="s">
        <v>536</v>
      </c>
      <c r="F26" s="246" t="s">
        <v>537</v>
      </c>
      <c r="G26" s="245" t="s">
        <v>140</v>
      </c>
      <c r="H26" s="245" t="s">
        <v>149</v>
      </c>
      <c r="I26" s="245"/>
      <c r="J26" s="245" t="s">
        <v>159</v>
      </c>
      <c r="K26" s="245" t="s">
        <v>53</v>
      </c>
      <c r="L26" s="245" t="s">
        <v>175</v>
      </c>
      <c r="M26" s="312" t="s">
        <v>207</v>
      </c>
      <c r="N26" s="320" t="s">
        <v>207</v>
      </c>
      <c r="O26" s="321"/>
      <c r="P26" s="322">
        <v>0.02</v>
      </c>
      <c r="Q26" s="183">
        <v>220</v>
      </c>
      <c r="R26" s="183"/>
      <c r="S26" s="183">
        <v>220</v>
      </c>
      <c r="T26" s="222" t="s">
        <v>1133</v>
      </c>
      <c r="U26" s="222" t="s">
        <v>207</v>
      </c>
      <c r="V26" s="283" t="s">
        <v>1140</v>
      </c>
      <c r="W26" s="60" t="s">
        <v>592</v>
      </c>
      <c r="X26" s="60" t="s">
        <v>140</v>
      </c>
      <c r="Y26" s="392" t="s">
        <v>1114</v>
      </c>
      <c r="Z26" s="183">
        <v>220</v>
      </c>
      <c r="AA26" s="222"/>
      <c r="AB26" s="222"/>
      <c r="AC26" s="222"/>
      <c r="AD26" s="222"/>
      <c r="AE26" s="62"/>
      <c r="AF26" s="186"/>
      <c r="AG26" s="183">
        <v>220</v>
      </c>
      <c r="AH26" s="184"/>
      <c r="AI26" s="184"/>
      <c r="AJ26" s="184"/>
      <c r="AK26" s="184"/>
      <c r="AL26" s="184"/>
      <c r="AM26" s="186"/>
      <c r="AN26" s="183">
        <v>220</v>
      </c>
      <c r="AO26" s="184"/>
      <c r="AP26" s="184"/>
      <c r="AQ26" s="184"/>
      <c r="AR26" s="184"/>
      <c r="AS26" s="60"/>
      <c r="AT26" s="60"/>
      <c r="AU26" s="120"/>
    </row>
    <row r="27" spans="1:47" s="106" customFormat="1" ht="66" x14ac:dyDescent="0.3">
      <c r="A27" s="251" t="s">
        <v>998</v>
      </c>
      <c r="B27" s="245" t="s">
        <v>248</v>
      </c>
      <c r="C27" s="150" t="s">
        <v>35</v>
      </c>
      <c r="D27" s="251" t="s">
        <v>184</v>
      </c>
      <c r="E27" s="246" t="s">
        <v>538</v>
      </c>
      <c r="F27" s="246" t="s">
        <v>539</v>
      </c>
      <c r="G27" s="242" t="s">
        <v>140</v>
      </c>
      <c r="H27" s="245" t="s">
        <v>149</v>
      </c>
      <c r="I27" s="245"/>
      <c r="J27" s="242" t="s">
        <v>159</v>
      </c>
      <c r="K27" s="245" t="s">
        <v>53</v>
      </c>
      <c r="L27" s="245" t="s">
        <v>175</v>
      </c>
      <c r="M27" s="312" t="s">
        <v>207</v>
      </c>
      <c r="N27" s="320" t="s">
        <v>207</v>
      </c>
      <c r="O27" s="321"/>
      <c r="P27" s="311">
        <v>0.02</v>
      </c>
      <c r="Q27" s="183">
        <v>220</v>
      </c>
      <c r="R27" s="183"/>
      <c r="S27" s="183">
        <v>220</v>
      </c>
      <c r="T27" s="222" t="s">
        <v>1135</v>
      </c>
      <c r="U27" s="314" t="s">
        <v>207</v>
      </c>
      <c r="V27" s="283" t="s">
        <v>1141</v>
      </c>
      <c r="W27" s="60" t="s">
        <v>592</v>
      </c>
      <c r="X27" s="60" t="s">
        <v>140</v>
      </c>
      <c r="Y27" s="392" t="s">
        <v>1114</v>
      </c>
      <c r="Z27" s="183">
        <v>220</v>
      </c>
      <c r="AA27" s="222"/>
      <c r="AB27" s="222"/>
      <c r="AC27" s="222"/>
      <c r="AD27" s="60"/>
      <c r="AE27" s="62"/>
      <c r="AF27" s="186"/>
      <c r="AG27" s="183">
        <v>220</v>
      </c>
      <c r="AH27" s="184"/>
      <c r="AI27" s="184"/>
      <c r="AJ27" s="184"/>
      <c r="AK27" s="184"/>
      <c r="AL27" s="184"/>
      <c r="AM27" s="186"/>
      <c r="AN27" s="183">
        <v>220</v>
      </c>
      <c r="AO27" s="184"/>
      <c r="AP27" s="184"/>
      <c r="AQ27" s="184"/>
      <c r="AR27" s="184"/>
      <c r="AS27" s="60"/>
      <c r="AT27" s="60"/>
      <c r="AU27" s="120"/>
    </row>
    <row r="28" spans="1:47" s="106" customFormat="1" ht="66" x14ac:dyDescent="0.3">
      <c r="A28" s="251" t="s">
        <v>999</v>
      </c>
      <c r="B28" s="245" t="s">
        <v>312</v>
      </c>
      <c r="C28" s="150" t="s">
        <v>35</v>
      </c>
      <c r="D28" s="251" t="s">
        <v>184</v>
      </c>
      <c r="E28" s="246" t="s">
        <v>540</v>
      </c>
      <c r="F28" s="246" t="s">
        <v>541</v>
      </c>
      <c r="G28" s="242" t="s">
        <v>140</v>
      </c>
      <c r="H28" s="245" t="s">
        <v>149</v>
      </c>
      <c r="I28" s="245"/>
      <c r="J28" s="242" t="s">
        <v>159</v>
      </c>
      <c r="K28" s="245" t="s">
        <v>53</v>
      </c>
      <c r="L28" s="245" t="s">
        <v>372</v>
      </c>
      <c r="M28" s="312" t="s">
        <v>207</v>
      </c>
      <c r="N28" s="320" t="s">
        <v>207</v>
      </c>
      <c r="O28" s="310"/>
      <c r="P28" s="311">
        <v>0.02</v>
      </c>
      <c r="Q28" s="183">
        <v>220</v>
      </c>
      <c r="R28" s="183">
        <v>50</v>
      </c>
      <c r="S28" s="183">
        <v>220</v>
      </c>
      <c r="T28" s="222" t="s">
        <v>1136</v>
      </c>
      <c r="U28" s="314" t="s">
        <v>207</v>
      </c>
      <c r="V28" s="283" t="s">
        <v>1142</v>
      </c>
      <c r="W28" s="60" t="s">
        <v>1143</v>
      </c>
      <c r="X28" s="60" t="s">
        <v>1134</v>
      </c>
      <c r="Y28" s="392" t="s">
        <v>1114</v>
      </c>
      <c r="Z28" s="183">
        <v>220</v>
      </c>
      <c r="AA28" s="222"/>
      <c r="AB28" s="222"/>
      <c r="AC28" s="222"/>
      <c r="AD28" s="222"/>
      <c r="AE28" s="62"/>
      <c r="AF28" s="186"/>
      <c r="AG28" s="539" t="s">
        <v>1319</v>
      </c>
      <c r="AH28" s="184"/>
      <c r="AI28" s="184"/>
      <c r="AJ28" s="184"/>
      <c r="AK28" s="184"/>
      <c r="AL28" s="184"/>
      <c r="AM28" s="186"/>
      <c r="AN28" s="539" t="s">
        <v>1319</v>
      </c>
      <c r="AO28" s="184"/>
      <c r="AP28" s="184"/>
      <c r="AQ28" s="184"/>
      <c r="AR28" s="184"/>
      <c r="AS28" s="60"/>
      <c r="AT28" s="60"/>
      <c r="AU28" s="120"/>
    </row>
    <row r="29" spans="1:47" s="67" customFormat="1" ht="92.4" x14ac:dyDescent="0.3">
      <c r="A29" s="149" t="s">
        <v>1000</v>
      </c>
      <c r="B29" s="156" t="s">
        <v>285</v>
      </c>
      <c r="C29" s="154" t="s">
        <v>35</v>
      </c>
      <c r="D29" s="154" t="s">
        <v>358</v>
      </c>
      <c r="E29" s="149" t="s">
        <v>542</v>
      </c>
      <c r="F29" s="149" t="s">
        <v>543</v>
      </c>
      <c r="G29" s="155" t="s">
        <v>283</v>
      </c>
      <c r="H29" s="149" t="s">
        <v>284</v>
      </c>
      <c r="I29" s="155"/>
      <c r="J29" s="149" t="s">
        <v>54</v>
      </c>
      <c r="K29" s="149" t="s">
        <v>53</v>
      </c>
      <c r="L29" s="149" t="s">
        <v>153</v>
      </c>
      <c r="M29" s="314" t="s">
        <v>207</v>
      </c>
      <c r="N29" s="314" t="s">
        <v>207</v>
      </c>
      <c r="O29" s="314" t="s">
        <v>207</v>
      </c>
      <c r="P29" s="315">
        <v>0.03</v>
      </c>
      <c r="Q29" s="109">
        <v>240</v>
      </c>
      <c r="R29" s="287"/>
      <c r="S29" s="109">
        <v>60</v>
      </c>
      <c r="T29" s="222">
        <v>293</v>
      </c>
      <c r="U29" s="314" t="s">
        <v>207</v>
      </c>
      <c r="V29" s="283" t="s">
        <v>591</v>
      </c>
      <c r="W29" s="60" t="s">
        <v>592</v>
      </c>
      <c r="X29" s="60" t="s">
        <v>140</v>
      </c>
      <c r="Y29" s="60" t="s">
        <v>1144</v>
      </c>
      <c r="Z29" s="109">
        <v>60</v>
      </c>
      <c r="AA29" s="222"/>
      <c r="AB29" s="86"/>
      <c r="AC29" s="222"/>
      <c r="AD29" s="284"/>
      <c r="AE29" s="284"/>
      <c r="AF29" s="60"/>
      <c r="AG29" s="109">
        <v>60</v>
      </c>
      <c r="AH29" s="60"/>
      <c r="AI29" s="60"/>
      <c r="AJ29" s="60"/>
      <c r="AK29" s="60"/>
      <c r="AL29" s="60"/>
      <c r="AM29" s="60"/>
      <c r="AN29" s="109">
        <v>60</v>
      </c>
      <c r="AO29" s="60"/>
      <c r="AP29" s="60"/>
      <c r="AQ29" s="60"/>
      <c r="AR29" s="60"/>
      <c r="AS29" s="60"/>
      <c r="AT29" s="60"/>
      <c r="AU29" s="120"/>
    </row>
    <row r="30" spans="1:47" s="67" customFormat="1" ht="92.4" x14ac:dyDescent="0.3">
      <c r="A30" s="149" t="s">
        <v>1001</v>
      </c>
      <c r="B30" s="156" t="s">
        <v>285</v>
      </c>
      <c r="C30" s="154" t="s">
        <v>35</v>
      </c>
      <c r="D30" s="154" t="s">
        <v>358</v>
      </c>
      <c r="E30" s="149" t="s">
        <v>544</v>
      </c>
      <c r="F30" s="149" t="s">
        <v>545</v>
      </c>
      <c r="G30" s="155" t="s">
        <v>140</v>
      </c>
      <c r="H30" s="149" t="s">
        <v>284</v>
      </c>
      <c r="I30" s="531"/>
      <c r="J30" s="149" t="s">
        <v>54</v>
      </c>
      <c r="K30" s="149" t="s">
        <v>53</v>
      </c>
      <c r="L30" s="149" t="s">
        <v>153</v>
      </c>
      <c r="M30" s="314" t="s">
        <v>207</v>
      </c>
      <c r="N30" s="314" t="s">
        <v>207</v>
      </c>
      <c r="O30" s="314" t="s">
        <v>207</v>
      </c>
      <c r="P30" s="315">
        <v>0.03</v>
      </c>
      <c r="Q30" s="288">
        <v>10000</v>
      </c>
      <c r="R30" s="340"/>
      <c r="S30" s="288">
        <v>2500</v>
      </c>
      <c r="T30" s="222">
        <v>6089</v>
      </c>
      <c r="U30" s="314" t="s">
        <v>207</v>
      </c>
      <c r="V30" s="283" t="s">
        <v>591</v>
      </c>
      <c r="W30" s="60" t="s">
        <v>592</v>
      </c>
      <c r="X30" s="60" t="s">
        <v>140</v>
      </c>
      <c r="Y30" s="60" t="s">
        <v>1144</v>
      </c>
      <c r="Z30" s="288">
        <v>2500</v>
      </c>
      <c r="AA30" s="222"/>
      <c r="AB30" s="86"/>
      <c r="AC30" s="222"/>
      <c r="AD30" s="284"/>
      <c r="AE30" s="284"/>
      <c r="AF30" s="60"/>
      <c r="AG30" s="288">
        <v>2500</v>
      </c>
      <c r="AH30" s="60"/>
      <c r="AI30" s="60"/>
      <c r="AJ30" s="60"/>
      <c r="AK30" s="60"/>
      <c r="AL30" s="60"/>
      <c r="AM30" s="60"/>
      <c r="AN30" s="288">
        <v>2500</v>
      </c>
      <c r="AO30" s="60"/>
      <c r="AP30" s="60"/>
      <c r="AQ30" s="60"/>
      <c r="AR30" s="60"/>
      <c r="AS30" s="60"/>
      <c r="AT30" s="61"/>
      <c r="AU30" s="78"/>
    </row>
    <row r="31" spans="1:47" s="67" customFormat="1" ht="92.4" x14ac:dyDescent="0.3">
      <c r="A31" s="149" t="s">
        <v>1002</v>
      </c>
      <c r="B31" s="149" t="s">
        <v>152</v>
      </c>
      <c r="C31" s="154" t="s">
        <v>35</v>
      </c>
      <c r="D31" s="154" t="s">
        <v>358</v>
      </c>
      <c r="E31" s="149" t="s">
        <v>546</v>
      </c>
      <c r="F31" s="149" t="s">
        <v>547</v>
      </c>
      <c r="G31" s="155" t="s">
        <v>140</v>
      </c>
      <c r="H31" s="159" t="s">
        <v>238</v>
      </c>
      <c r="I31" s="315"/>
      <c r="J31" s="149" t="s">
        <v>54</v>
      </c>
      <c r="K31" s="149" t="s">
        <v>57</v>
      </c>
      <c r="L31" s="149" t="s">
        <v>209</v>
      </c>
      <c r="M31" s="317" t="s">
        <v>207</v>
      </c>
      <c r="N31" s="317" t="s">
        <v>207</v>
      </c>
      <c r="O31" s="317" t="s">
        <v>207</v>
      </c>
      <c r="P31" s="318">
        <v>0.02</v>
      </c>
      <c r="Q31" s="131">
        <v>0.68</v>
      </c>
      <c r="R31" s="296"/>
      <c r="S31" s="131">
        <v>0.68</v>
      </c>
      <c r="T31" s="112">
        <v>0.19</v>
      </c>
      <c r="U31" s="314" t="s">
        <v>207</v>
      </c>
      <c r="V31" s="222" t="s">
        <v>1092</v>
      </c>
      <c r="W31" s="222" t="s">
        <v>1093</v>
      </c>
      <c r="X31" s="222" t="s">
        <v>1094</v>
      </c>
      <c r="Y31" s="60" t="s">
        <v>209</v>
      </c>
      <c r="Z31" s="131">
        <v>0.68</v>
      </c>
      <c r="AA31" s="112"/>
      <c r="AB31" s="86"/>
      <c r="AC31" s="222"/>
      <c r="AD31" s="284"/>
      <c r="AE31" s="284"/>
      <c r="AF31" s="60"/>
      <c r="AG31" s="131">
        <v>0.68</v>
      </c>
      <c r="AH31" s="60"/>
      <c r="AI31" s="60"/>
      <c r="AJ31" s="60"/>
      <c r="AK31" s="60"/>
      <c r="AL31" s="60"/>
      <c r="AM31" s="60"/>
      <c r="AN31" s="131">
        <v>0.68</v>
      </c>
      <c r="AO31" s="60"/>
      <c r="AP31" s="60"/>
      <c r="AQ31" s="60"/>
      <c r="AR31" s="60"/>
      <c r="AS31" s="60"/>
      <c r="AT31" s="60"/>
    </row>
    <row r="32" spans="1:47" s="55" customFormat="1" ht="92.4" x14ac:dyDescent="0.3">
      <c r="A32" s="159" t="s">
        <v>1003</v>
      </c>
      <c r="B32" s="159" t="s">
        <v>152</v>
      </c>
      <c r="C32" s="154" t="s">
        <v>35</v>
      </c>
      <c r="D32" s="154" t="s">
        <v>358</v>
      </c>
      <c r="E32" s="159" t="s">
        <v>548</v>
      </c>
      <c r="F32" s="159" t="s">
        <v>549</v>
      </c>
      <c r="G32" s="155" t="s">
        <v>140</v>
      </c>
      <c r="H32" s="159" t="s">
        <v>238</v>
      </c>
      <c r="I32" s="197"/>
      <c r="J32" s="159" t="s">
        <v>54</v>
      </c>
      <c r="K32" s="159" t="s">
        <v>53</v>
      </c>
      <c r="L32" s="197" t="s">
        <v>322</v>
      </c>
      <c r="M32" s="317" t="s">
        <v>207</v>
      </c>
      <c r="N32" s="317" t="s">
        <v>207</v>
      </c>
      <c r="O32" s="317" t="s">
        <v>207</v>
      </c>
      <c r="P32" s="318">
        <v>0.02</v>
      </c>
      <c r="Q32" s="109">
        <v>4</v>
      </c>
      <c r="R32" s="287"/>
      <c r="S32" s="109">
        <v>1</v>
      </c>
      <c r="T32" s="62">
        <v>1</v>
      </c>
      <c r="U32" s="314" t="s">
        <v>207</v>
      </c>
      <c r="V32" s="285" t="s">
        <v>591</v>
      </c>
      <c r="W32" s="60" t="s">
        <v>592</v>
      </c>
      <c r="X32" s="222" t="s">
        <v>140</v>
      </c>
      <c r="Y32" s="59" t="s">
        <v>1187</v>
      </c>
      <c r="Z32" s="109">
        <v>1</v>
      </c>
      <c r="AA32" s="62"/>
      <c r="AB32" s="86"/>
      <c r="AC32" s="222"/>
      <c r="AD32" s="284"/>
      <c r="AE32" s="284"/>
      <c r="AF32" s="60"/>
      <c r="AG32" s="109">
        <v>1</v>
      </c>
      <c r="AH32" s="60"/>
      <c r="AI32" s="60"/>
      <c r="AJ32" s="60"/>
      <c r="AK32" s="60"/>
      <c r="AL32" s="60"/>
      <c r="AM32" s="60"/>
      <c r="AN32" s="109">
        <v>1</v>
      </c>
      <c r="AO32" s="60"/>
      <c r="AP32" s="60"/>
      <c r="AQ32" s="60"/>
      <c r="AR32" s="60"/>
      <c r="AS32" s="60"/>
      <c r="AT32" s="60"/>
    </row>
    <row r="33" spans="1:1068" s="55" customFormat="1" ht="92.4" x14ac:dyDescent="0.3">
      <c r="A33" s="159" t="s">
        <v>1004</v>
      </c>
      <c r="B33" s="159" t="s">
        <v>152</v>
      </c>
      <c r="C33" s="154" t="s">
        <v>35</v>
      </c>
      <c r="D33" s="154" t="s">
        <v>358</v>
      </c>
      <c r="E33" s="149" t="s">
        <v>627</v>
      </c>
      <c r="F33" s="159" t="s">
        <v>628</v>
      </c>
      <c r="G33" s="155" t="s">
        <v>140</v>
      </c>
      <c r="H33" s="159" t="s">
        <v>238</v>
      </c>
      <c r="I33" s="197"/>
      <c r="J33" s="159" t="s">
        <v>54</v>
      </c>
      <c r="K33" s="159" t="s">
        <v>53</v>
      </c>
      <c r="L33" s="159" t="s">
        <v>386</v>
      </c>
      <c r="M33" s="317" t="s">
        <v>207</v>
      </c>
      <c r="N33" s="317" t="s">
        <v>207</v>
      </c>
      <c r="O33" s="317" t="s">
        <v>207</v>
      </c>
      <c r="P33" s="318">
        <v>0.02</v>
      </c>
      <c r="Q33" s="109">
        <v>12</v>
      </c>
      <c r="R33" s="287"/>
      <c r="S33" s="109">
        <v>3</v>
      </c>
      <c r="T33" s="62">
        <v>3</v>
      </c>
      <c r="U33" s="314" t="s">
        <v>207</v>
      </c>
      <c r="V33" s="222" t="s">
        <v>591</v>
      </c>
      <c r="W33" s="60" t="s">
        <v>592</v>
      </c>
      <c r="X33" s="222" t="s">
        <v>140</v>
      </c>
      <c r="Y33" s="54" t="s">
        <v>1188</v>
      </c>
      <c r="Z33" s="109">
        <v>3</v>
      </c>
      <c r="AA33" s="62"/>
      <c r="AB33" s="86"/>
      <c r="AC33" s="222"/>
      <c r="AD33" s="60"/>
      <c r="AE33" s="284"/>
      <c r="AF33" s="60"/>
      <c r="AG33" s="109">
        <v>3</v>
      </c>
      <c r="AH33" s="60"/>
      <c r="AI33" s="60"/>
      <c r="AJ33" s="60"/>
      <c r="AK33" s="60"/>
      <c r="AL33" s="60"/>
      <c r="AM33" s="60"/>
      <c r="AN33" s="109">
        <v>3</v>
      </c>
      <c r="AO33" s="60"/>
      <c r="AP33" s="60"/>
      <c r="AQ33" s="60"/>
      <c r="AR33" s="60"/>
      <c r="AS33" s="60"/>
      <c r="AT33" s="60"/>
    </row>
    <row r="34" spans="1:1068" s="55" customFormat="1" ht="92.4" x14ac:dyDescent="0.3">
      <c r="A34" s="159" t="s">
        <v>1005</v>
      </c>
      <c r="B34" s="149" t="s">
        <v>155</v>
      </c>
      <c r="C34" s="154" t="s">
        <v>35</v>
      </c>
      <c r="D34" s="154" t="s">
        <v>358</v>
      </c>
      <c r="E34" s="149" t="s">
        <v>629</v>
      </c>
      <c r="F34" s="159" t="s">
        <v>630</v>
      </c>
      <c r="G34" s="155" t="s">
        <v>140</v>
      </c>
      <c r="H34" s="159" t="s">
        <v>238</v>
      </c>
      <c r="I34" s="197"/>
      <c r="J34" s="159" t="s">
        <v>54</v>
      </c>
      <c r="K34" s="159" t="s">
        <v>53</v>
      </c>
      <c r="L34" s="159" t="s">
        <v>386</v>
      </c>
      <c r="M34" s="317" t="s">
        <v>207</v>
      </c>
      <c r="N34" s="317" t="s">
        <v>207</v>
      </c>
      <c r="O34" s="317" t="s">
        <v>207</v>
      </c>
      <c r="P34" s="318">
        <v>0.02</v>
      </c>
      <c r="Q34" s="109">
        <v>12</v>
      </c>
      <c r="R34" s="287"/>
      <c r="S34" s="109">
        <v>3</v>
      </c>
      <c r="T34" s="62">
        <v>3</v>
      </c>
      <c r="U34" s="314" t="s">
        <v>207</v>
      </c>
      <c r="V34" s="222" t="s">
        <v>591</v>
      </c>
      <c r="W34" s="60" t="s">
        <v>592</v>
      </c>
      <c r="X34" s="222" t="s">
        <v>140</v>
      </c>
      <c r="Y34" s="54" t="s">
        <v>1189</v>
      </c>
      <c r="Z34" s="109">
        <v>3</v>
      </c>
      <c r="AA34" s="62"/>
      <c r="AB34" s="86"/>
      <c r="AC34" s="222"/>
      <c r="AD34" s="60"/>
      <c r="AE34" s="284"/>
      <c r="AF34" s="60"/>
      <c r="AG34" s="109">
        <v>3</v>
      </c>
      <c r="AH34" s="60"/>
      <c r="AI34" s="60"/>
      <c r="AJ34" s="60"/>
      <c r="AK34" s="60"/>
      <c r="AL34" s="60"/>
      <c r="AM34" s="60"/>
      <c r="AN34" s="109">
        <v>3</v>
      </c>
      <c r="AO34" s="60"/>
      <c r="AP34" s="60"/>
      <c r="AQ34" s="60"/>
      <c r="AR34" s="60"/>
      <c r="AS34" s="60"/>
      <c r="AT34" s="60"/>
    </row>
    <row r="35" spans="1:1068" s="55" customFormat="1" ht="5.0999999999999996" customHeight="1" x14ac:dyDescent="0.3">
      <c r="A35" s="74"/>
      <c r="B35" s="213"/>
      <c r="C35" s="213"/>
      <c r="D35" s="213"/>
      <c r="E35" s="213"/>
      <c r="F35" s="213"/>
      <c r="G35" s="75"/>
      <c r="H35" s="213"/>
      <c r="I35" s="75"/>
      <c r="J35" s="213"/>
      <c r="K35" s="213"/>
      <c r="L35" s="213"/>
      <c r="M35" s="75"/>
      <c r="N35" s="103"/>
      <c r="O35" s="103"/>
      <c r="P35" s="95"/>
      <c r="Q35" s="208"/>
      <c r="R35" s="339"/>
      <c r="S35" s="208"/>
      <c r="T35" s="104"/>
      <c r="U35" s="225"/>
      <c r="V35" s="115"/>
      <c r="W35" s="104"/>
      <c r="X35" s="104"/>
      <c r="Y35" s="104"/>
      <c r="Z35" s="209"/>
      <c r="AA35" s="104"/>
      <c r="AB35" s="104"/>
      <c r="AC35" s="115"/>
      <c r="AD35" s="104"/>
      <c r="AE35" s="104"/>
      <c r="AF35" s="104"/>
      <c r="AG35" s="209"/>
      <c r="AH35" s="139"/>
      <c r="AI35" s="139"/>
      <c r="AJ35" s="139"/>
      <c r="AK35" s="139"/>
      <c r="AL35" s="139"/>
      <c r="AM35" s="139"/>
      <c r="AN35" s="209"/>
      <c r="AO35" s="139"/>
      <c r="AP35" s="139"/>
      <c r="AQ35" s="139"/>
      <c r="AR35" s="139"/>
      <c r="AS35" s="122"/>
      <c r="AT35" s="139"/>
    </row>
    <row r="36" spans="1:1068" s="55" customFormat="1" ht="92.4" x14ac:dyDescent="0.3">
      <c r="A36" s="149" t="s">
        <v>1006</v>
      </c>
      <c r="B36" s="149" t="s">
        <v>154</v>
      </c>
      <c r="C36" s="154" t="s">
        <v>35</v>
      </c>
      <c r="D36" s="154" t="s">
        <v>358</v>
      </c>
      <c r="E36" s="149" t="s">
        <v>550</v>
      </c>
      <c r="F36" s="149" t="s">
        <v>551</v>
      </c>
      <c r="G36" s="155" t="s">
        <v>140</v>
      </c>
      <c r="H36" s="149" t="s">
        <v>239</v>
      </c>
      <c r="I36" s="155"/>
      <c r="J36" s="149" t="s">
        <v>54</v>
      </c>
      <c r="K36" s="149" t="s">
        <v>53</v>
      </c>
      <c r="L36" s="197" t="s">
        <v>322</v>
      </c>
      <c r="M36" s="314" t="s">
        <v>766</v>
      </c>
      <c r="N36" s="289">
        <v>2000000</v>
      </c>
      <c r="O36" s="317" t="s">
        <v>207</v>
      </c>
      <c r="P36" s="315">
        <v>0.02</v>
      </c>
      <c r="Q36" s="109">
        <v>4</v>
      </c>
      <c r="R36" s="287"/>
      <c r="S36" s="109">
        <v>1</v>
      </c>
      <c r="T36" s="62">
        <v>1</v>
      </c>
      <c r="U36" s="85" t="s">
        <v>207</v>
      </c>
      <c r="V36" s="223" t="s">
        <v>1130</v>
      </c>
      <c r="W36" s="222" t="s">
        <v>592</v>
      </c>
      <c r="X36" s="222" t="s">
        <v>140</v>
      </c>
      <c r="Y36" s="59" t="s">
        <v>1190</v>
      </c>
      <c r="Z36" s="109">
        <v>1</v>
      </c>
      <c r="AA36" s="62"/>
      <c r="AB36" s="86"/>
      <c r="AC36" s="223"/>
      <c r="AD36" s="222"/>
      <c r="AE36" s="222"/>
      <c r="AF36" s="60"/>
      <c r="AG36" s="109">
        <v>1</v>
      </c>
      <c r="AH36" s="60"/>
      <c r="AI36" s="60"/>
      <c r="AJ36" s="60"/>
      <c r="AK36" s="60"/>
      <c r="AL36" s="60"/>
      <c r="AM36" s="60"/>
      <c r="AN36" s="109">
        <v>1</v>
      </c>
      <c r="AO36" s="60"/>
      <c r="AP36" s="60"/>
      <c r="AQ36" s="60"/>
      <c r="AR36" s="60"/>
      <c r="AS36" s="60"/>
      <c r="AT36" s="60"/>
    </row>
    <row r="37" spans="1:1068" s="77" customFormat="1" ht="92.4" x14ac:dyDescent="0.3">
      <c r="A37" s="155" t="s">
        <v>1007</v>
      </c>
      <c r="B37" s="149" t="s">
        <v>154</v>
      </c>
      <c r="C37" s="154" t="s">
        <v>35</v>
      </c>
      <c r="D37" s="154" t="s">
        <v>358</v>
      </c>
      <c r="E37" s="155" t="s">
        <v>552</v>
      </c>
      <c r="F37" s="155" t="s">
        <v>553</v>
      </c>
      <c r="G37" s="155" t="s">
        <v>140</v>
      </c>
      <c r="H37" s="149" t="s">
        <v>239</v>
      </c>
      <c r="I37" s="155"/>
      <c r="J37" s="149" t="s">
        <v>54</v>
      </c>
      <c r="K37" s="155" t="s">
        <v>53</v>
      </c>
      <c r="L37" s="149" t="s">
        <v>208</v>
      </c>
      <c r="M37" s="314" t="s">
        <v>207</v>
      </c>
      <c r="N37" s="314" t="s">
        <v>207</v>
      </c>
      <c r="O37" s="317" t="s">
        <v>207</v>
      </c>
      <c r="P37" s="318">
        <v>0.02</v>
      </c>
      <c r="Q37" s="109">
        <v>4</v>
      </c>
      <c r="R37" s="287"/>
      <c r="S37" s="109">
        <v>1</v>
      </c>
      <c r="T37" s="62">
        <v>1</v>
      </c>
      <c r="U37" s="85" t="s">
        <v>207</v>
      </c>
      <c r="V37" s="223" t="s">
        <v>591</v>
      </c>
      <c r="W37" s="222" t="s">
        <v>592</v>
      </c>
      <c r="X37" s="222" t="s">
        <v>140</v>
      </c>
      <c r="Y37" s="59" t="s">
        <v>1191</v>
      </c>
      <c r="Z37" s="109">
        <v>1</v>
      </c>
      <c r="AA37" s="62"/>
      <c r="AB37" s="86"/>
      <c r="AC37" s="223"/>
      <c r="AD37" s="222"/>
      <c r="AE37" s="222"/>
      <c r="AF37" s="60"/>
      <c r="AG37" s="109">
        <v>1</v>
      </c>
      <c r="AH37" s="60"/>
      <c r="AI37" s="99"/>
      <c r="AJ37" s="60"/>
      <c r="AK37" s="60"/>
      <c r="AL37" s="60"/>
      <c r="AM37" s="60"/>
      <c r="AN37" s="109">
        <v>1</v>
      </c>
      <c r="AO37" s="59"/>
      <c r="AP37" s="59"/>
      <c r="AQ37" s="59"/>
      <c r="AR37" s="59"/>
      <c r="AS37" s="60"/>
      <c r="AT37" s="59"/>
      <c r="AU37" s="120"/>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c r="HA37" s="67"/>
      <c r="HB37" s="67"/>
      <c r="HC37" s="67"/>
      <c r="HD37" s="67"/>
      <c r="HE37" s="67"/>
      <c r="HF37" s="67"/>
      <c r="HG37" s="67"/>
      <c r="HH37" s="67"/>
      <c r="HI37" s="67"/>
      <c r="HJ37" s="67"/>
      <c r="HK37" s="67"/>
      <c r="HL37" s="67"/>
      <c r="HM37" s="67"/>
      <c r="HN37" s="67"/>
      <c r="HO37" s="67"/>
      <c r="HP37" s="67"/>
      <c r="HQ37" s="67"/>
      <c r="HR37" s="67"/>
      <c r="HS37" s="67"/>
      <c r="HT37" s="67"/>
      <c r="HU37" s="67"/>
      <c r="HV37" s="67"/>
      <c r="HW37" s="67"/>
      <c r="HX37" s="67"/>
      <c r="HY37" s="67"/>
      <c r="HZ37" s="67"/>
      <c r="IA37" s="67"/>
      <c r="IB37" s="67"/>
      <c r="IC37" s="67"/>
      <c r="ID37" s="67"/>
      <c r="IE37" s="67"/>
      <c r="IF37" s="67"/>
      <c r="IG37" s="67"/>
      <c r="IH37" s="67"/>
      <c r="II37" s="67"/>
      <c r="IJ37" s="67"/>
      <c r="IK37" s="67"/>
      <c r="IL37" s="67"/>
      <c r="IM37" s="67"/>
      <c r="IN37" s="67"/>
      <c r="IO37" s="67"/>
      <c r="IP37" s="67"/>
      <c r="IQ37" s="67"/>
      <c r="IR37" s="67"/>
      <c r="IS37" s="67"/>
      <c r="IT37" s="67"/>
      <c r="IU37" s="67"/>
      <c r="IV37" s="67"/>
      <c r="IW37" s="67"/>
      <c r="IX37" s="67"/>
      <c r="IY37" s="67"/>
      <c r="IZ37" s="67"/>
      <c r="JA37" s="67"/>
      <c r="JB37" s="67"/>
      <c r="JC37" s="67"/>
      <c r="JD37" s="67"/>
      <c r="JE37" s="67"/>
      <c r="JF37" s="67"/>
      <c r="JG37" s="67"/>
      <c r="JH37" s="67"/>
      <c r="JI37" s="67"/>
      <c r="JJ37" s="67"/>
      <c r="JK37" s="67"/>
      <c r="JL37" s="67"/>
      <c r="JM37" s="67"/>
      <c r="JN37" s="67"/>
      <c r="JO37" s="67"/>
      <c r="JP37" s="67"/>
      <c r="JQ37" s="67"/>
      <c r="JR37" s="67"/>
      <c r="JS37" s="67"/>
      <c r="JT37" s="67"/>
      <c r="JU37" s="67"/>
      <c r="JV37" s="67"/>
      <c r="JW37" s="67"/>
      <c r="JX37" s="67"/>
      <c r="JY37" s="67"/>
      <c r="JZ37" s="67"/>
      <c r="KA37" s="67"/>
      <c r="KB37" s="67"/>
      <c r="KC37" s="67"/>
      <c r="KD37" s="67"/>
      <c r="KE37" s="67"/>
      <c r="KF37" s="67"/>
      <c r="KG37" s="67"/>
      <c r="KH37" s="67"/>
      <c r="KI37" s="67"/>
      <c r="KJ37" s="67"/>
      <c r="KK37" s="67"/>
      <c r="KL37" s="67"/>
      <c r="KM37" s="67"/>
      <c r="KN37" s="67"/>
      <c r="KO37" s="67"/>
      <c r="KP37" s="67"/>
      <c r="KQ37" s="67"/>
      <c r="KR37" s="67"/>
      <c r="KS37" s="67"/>
      <c r="KT37" s="67"/>
      <c r="KU37" s="67"/>
      <c r="KV37" s="67"/>
      <c r="KW37" s="67"/>
      <c r="KX37" s="67"/>
      <c r="KY37" s="67"/>
      <c r="KZ37" s="67"/>
      <c r="LA37" s="67"/>
      <c r="LB37" s="67"/>
      <c r="LC37" s="67"/>
      <c r="LD37" s="67"/>
      <c r="LE37" s="67"/>
      <c r="LF37" s="67"/>
      <c r="LG37" s="67"/>
      <c r="LH37" s="67"/>
      <c r="LI37" s="67"/>
      <c r="LJ37" s="67"/>
      <c r="LK37" s="67"/>
      <c r="LL37" s="67"/>
      <c r="LM37" s="67"/>
      <c r="LN37" s="67"/>
      <c r="LO37" s="67"/>
      <c r="LP37" s="67"/>
      <c r="LQ37" s="67"/>
      <c r="LR37" s="67"/>
      <c r="LS37" s="67"/>
      <c r="LT37" s="67"/>
      <c r="LU37" s="67"/>
      <c r="LV37" s="67"/>
      <c r="LW37" s="67"/>
      <c r="LX37" s="67"/>
      <c r="LY37" s="67"/>
      <c r="LZ37" s="67"/>
      <c r="MA37" s="67"/>
      <c r="MB37" s="67"/>
      <c r="MC37" s="67"/>
      <c r="MD37" s="67"/>
      <c r="ME37" s="67"/>
      <c r="MF37" s="67"/>
      <c r="MG37" s="67"/>
      <c r="MH37" s="67"/>
      <c r="MI37" s="67"/>
      <c r="MJ37" s="67"/>
      <c r="MK37" s="67"/>
      <c r="ML37" s="67"/>
      <c r="MM37" s="67"/>
      <c r="MN37" s="67"/>
      <c r="MO37" s="67"/>
      <c r="MP37" s="67"/>
      <c r="MQ37" s="67"/>
      <c r="MR37" s="67"/>
      <c r="MS37" s="67"/>
      <c r="MT37" s="67"/>
      <c r="MU37" s="67"/>
      <c r="MV37" s="67"/>
      <c r="MW37" s="67"/>
      <c r="MX37" s="67"/>
      <c r="MY37" s="67"/>
      <c r="MZ37" s="67"/>
      <c r="NA37" s="67"/>
      <c r="NB37" s="67"/>
      <c r="NC37" s="67"/>
      <c r="ND37" s="67"/>
      <c r="NE37" s="67"/>
      <c r="NF37" s="67"/>
      <c r="NG37" s="67"/>
      <c r="NH37" s="67"/>
      <c r="NI37" s="67"/>
      <c r="NJ37" s="67"/>
      <c r="NK37" s="67"/>
      <c r="NL37" s="67"/>
      <c r="NM37" s="67"/>
      <c r="NN37" s="67"/>
      <c r="NO37" s="67"/>
      <c r="NP37" s="67"/>
      <c r="NQ37" s="67"/>
      <c r="NR37" s="67"/>
      <c r="NS37" s="67"/>
      <c r="NT37" s="67"/>
      <c r="NU37" s="67"/>
      <c r="NV37" s="67"/>
      <c r="NW37" s="67"/>
      <c r="NX37" s="67"/>
      <c r="NY37" s="67"/>
      <c r="NZ37" s="67"/>
      <c r="OA37" s="67"/>
      <c r="OB37" s="67"/>
      <c r="OC37" s="67"/>
      <c r="OD37" s="67"/>
      <c r="OE37" s="67"/>
      <c r="OF37" s="67"/>
      <c r="OG37" s="67"/>
      <c r="OH37" s="67"/>
      <c r="OI37" s="67"/>
      <c r="OJ37" s="67"/>
      <c r="OK37" s="67"/>
      <c r="OL37" s="67"/>
      <c r="OM37" s="67"/>
      <c r="ON37" s="67"/>
      <c r="OO37" s="67"/>
      <c r="OP37" s="67"/>
      <c r="OQ37" s="67"/>
      <c r="OR37" s="67"/>
      <c r="OS37" s="67"/>
      <c r="OT37" s="67"/>
      <c r="OU37" s="67"/>
      <c r="OV37" s="67"/>
      <c r="OW37" s="67"/>
      <c r="OX37" s="67"/>
      <c r="OY37" s="67"/>
      <c r="OZ37" s="67"/>
      <c r="PA37" s="67"/>
      <c r="PB37" s="67"/>
      <c r="PC37" s="67"/>
      <c r="PD37" s="67"/>
      <c r="PE37" s="67"/>
      <c r="PF37" s="67"/>
      <c r="PG37" s="67"/>
      <c r="PH37" s="67"/>
      <c r="PI37" s="67"/>
      <c r="PJ37" s="67"/>
      <c r="PK37" s="67"/>
      <c r="PL37" s="67"/>
      <c r="PM37" s="67"/>
      <c r="PN37" s="67"/>
      <c r="PO37" s="67"/>
      <c r="PP37" s="67"/>
      <c r="PQ37" s="67"/>
      <c r="PR37" s="67"/>
      <c r="PS37" s="67"/>
      <c r="PT37" s="67"/>
      <c r="PU37" s="67"/>
      <c r="PV37" s="67"/>
      <c r="PW37" s="67"/>
      <c r="PX37" s="67"/>
      <c r="PY37" s="67"/>
      <c r="PZ37" s="67"/>
      <c r="QA37" s="67"/>
      <c r="QB37" s="67"/>
      <c r="QC37" s="67"/>
      <c r="QD37" s="67"/>
      <c r="QE37" s="67"/>
      <c r="QF37" s="67"/>
      <c r="QG37" s="67"/>
      <c r="QH37" s="67"/>
      <c r="QI37" s="67"/>
      <c r="QJ37" s="67"/>
      <c r="QK37" s="67"/>
      <c r="QL37" s="67"/>
      <c r="QM37" s="67"/>
      <c r="QN37" s="67"/>
      <c r="QO37" s="67"/>
      <c r="QP37" s="67"/>
      <c r="QQ37" s="67"/>
      <c r="QR37" s="67"/>
      <c r="QS37" s="67"/>
      <c r="QT37" s="67"/>
      <c r="QU37" s="67"/>
      <c r="QV37" s="67"/>
      <c r="QW37" s="67"/>
      <c r="QX37" s="67"/>
      <c r="QY37" s="67"/>
      <c r="QZ37" s="67"/>
      <c r="RA37" s="67"/>
      <c r="RB37" s="67"/>
      <c r="RC37" s="67"/>
      <c r="RD37" s="67"/>
      <c r="RE37" s="67"/>
      <c r="RF37" s="67"/>
      <c r="RG37" s="67"/>
      <c r="RH37" s="67"/>
      <c r="RI37" s="67"/>
      <c r="RJ37" s="67"/>
      <c r="RK37" s="67"/>
      <c r="RL37" s="67"/>
      <c r="RM37" s="67"/>
      <c r="RN37" s="67"/>
      <c r="RO37" s="67"/>
      <c r="RP37" s="67"/>
      <c r="RQ37" s="67"/>
      <c r="RR37" s="67"/>
      <c r="RS37" s="67"/>
      <c r="RT37" s="67"/>
      <c r="RU37" s="67"/>
      <c r="RV37" s="67"/>
      <c r="RW37" s="67"/>
      <c r="RX37" s="67"/>
      <c r="RY37" s="67"/>
      <c r="RZ37" s="67"/>
      <c r="SA37" s="67"/>
      <c r="SB37" s="67"/>
      <c r="SC37" s="67"/>
      <c r="SD37" s="67"/>
      <c r="SE37" s="67"/>
      <c r="SF37" s="67"/>
      <c r="SG37" s="67"/>
      <c r="SH37" s="67"/>
      <c r="SI37" s="67"/>
      <c r="SJ37" s="67"/>
      <c r="SK37" s="67"/>
      <c r="SL37" s="67"/>
      <c r="SM37" s="67"/>
      <c r="SN37" s="67"/>
      <c r="SO37" s="67"/>
      <c r="SP37" s="67"/>
      <c r="SQ37" s="67"/>
      <c r="SR37" s="67"/>
      <c r="SS37" s="67"/>
      <c r="ST37" s="67"/>
      <c r="SU37" s="67"/>
      <c r="SV37" s="67"/>
      <c r="SW37" s="67"/>
      <c r="SX37" s="67"/>
      <c r="SY37" s="67"/>
      <c r="SZ37" s="67"/>
      <c r="TA37" s="67"/>
      <c r="TB37" s="67"/>
      <c r="TC37" s="67"/>
      <c r="TD37" s="67"/>
      <c r="TE37" s="67"/>
      <c r="TF37" s="67"/>
      <c r="TG37" s="67"/>
      <c r="TH37" s="67"/>
      <c r="TI37" s="67"/>
      <c r="TJ37" s="67"/>
      <c r="TK37" s="67"/>
      <c r="TL37" s="67"/>
      <c r="TM37" s="67"/>
      <c r="TN37" s="67"/>
      <c r="TO37" s="67"/>
      <c r="TP37" s="67"/>
      <c r="TQ37" s="67"/>
      <c r="TR37" s="67"/>
      <c r="TS37" s="67"/>
      <c r="TT37" s="67"/>
      <c r="TU37" s="67"/>
      <c r="TV37" s="67"/>
      <c r="TW37" s="67"/>
      <c r="TX37" s="67"/>
      <c r="TY37" s="67"/>
      <c r="TZ37" s="67"/>
      <c r="UA37" s="67"/>
      <c r="UB37" s="67"/>
      <c r="UC37" s="67"/>
      <c r="UD37" s="67"/>
      <c r="UE37" s="67"/>
      <c r="UF37" s="67"/>
      <c r="UG37" s="67"/>
      <c r="UH37" s="67"/>
      <c r="UI37" s="67"/>
      <c r="UJ37" s="67"/>
      <c r="UK37" s="67"/>
      <c r="UL37" s="67"/>
      <c r="UM37" s="67"/>
      <c r="UN37" s="67"/>
      <c r="UO37" s="67"/>
      <c r="UP37" s="67"/>
      <c r="UQ37" s="67"/>
      <c r="UR37" s="67"/>
      <c r="US37" s="67"/>
      <c r="UT37" s="67"/>
      <c r="UU37" s="67"/>
      <c r="UV37" s="67"/>
      <c r="UW37" s="67"/>
      <c r="UX37" s="67"/>
      <c r="UY37" s="67"/>
      <c r="UZ37" s="67"/>
      <c r="VA37" s="67"/>
      <c r="VB37" s="67"/>
      <c r="VC37" s="67"/>
      <c r="VD37" s="67"/>
      <c r="VE37" s="67"/>
      <c r="VF37" s="67"/>
      <c r="VG37" s="67"/>
      <c r="VH37" s="67"/>
      <c r="VI37" s="67"/>
      <c r="VJ37" s="67"/>
      <c r="VK37" s="67"/>
      <c r="VL37" s="67"/>
      <c r="VM37" s="67"/>
      <c r="VN37" s="67"/>
      <c r="VO37" s="67"/>
      <c r="VP37" s="67"/>
      <c r="VQ37" s="67"/>
      <c r="VR37" s="67"/>
      <c r="VS37" s="67"/>
      <c r="VT37" s="67"/>
      <c r="VU37" s="67"/>
      <c r="VV37" s="67"/>
      <c r="VW37" s="67"/>
      <c r="VX37" s="67"/>
      <c r="VY37" s="67"/>
      <c r="VZ37" s="67"/>
      <c r="WA37" s="67"/>
      <c r="WB37" s="67"/>
      <c r="WC37" s="67"/>
      <c r="WD37" s="67"/>
      <c r="WE37" s="67"/>
      <c r="WF37" s="67"/>
      <c r="WG37" s="67"/>
      <c r="WH37" s="67"/>
      <c r="WI37" s="67"/>
      <c r="WJ37" s="67"/>
      <c r="WK37" s="67"/>
      <c r="WL37" s="67"/>
      <c r="WM37" s="67"/>
      <c r="WN37" s="67"/>
      <c r="WO37" s="67"/>
      <c r="WP37" s="67"/>
      <c r="WQ37" s="67"/>
      <c r="WR37" s="67"/>
      <c r="WS37" s="67"/>
      <c r="WT37" s="67"/>
      <c r="WU37" s="67"/>
      <c r="WV37" s="67"/>
      <c r="WW37" s="67"/>
      <c r="WX37" s="67"/>
      <c r="WY37" s="67"/>
      <c r="WZ37" s="67"/>
      <c r="XA37" s="67"/>
      <c r="XB37" s="67"/>
      <c r="XC37" s="67"/>
      <c r="XD37" s="67"/>
      <c r="XE37" s="67"/>
      <c r="XF37" s="67"/>
      <c r="XG37" s="67"/>
      <c r="XH37" s="67"/>
      <c r="XI37" s="67"/>
      <c r="XJ37" s="67"/>
      <c r="XK37" s="67"/>
      <c r="XL37" s="67"/>
      <c r="XM37" s="67"/>
      <c r="XN37" s="67"/>
      <c r="XO37" s="67"/>
      <c r="XP37" s="67"/>
      <c r="XQ37" s="67"/>
      <c r="XR37" s="67"/>
      <c r="XS37" s="67"/>
      <c r="XT37" s="67"/>
      <c r="XU37" s="67"/>
      <c r="XV37" s="67"/>
      <c r="XW37" s="67"/>
      <c r="XX37" s="67"/>
      <c r="XY37" s="67"/>
      <c r="XZ37" s="67"/>
      <c r="YA37" s="67"/>
      <c r="YB37" s="67"/>
      <c r="YC37" s="67"/>
      <c r="YD37" s="67"/>
      <c r="YE37" s="67"/>
      <c r="YF37" s="67"/>
      <c r="YG37" s="67"/>
      <c r="YH37" s="67"/>
      <c r="YI37" s="67"/>
      <c r="YJ37" s="67"/>
      <c r="YK37" s="67"/>
      <c r="YL37" s="67"/>
      <c r="YM37" s="67"/>
      <c r="YN37" s="67"/>
      <c r="YO37" s="67"/>
      <c r="YP37" s="67"/>
      <c r="YQ37" s="67"/>
      <c r="YR37" s="67"/>
      <c r="YS37" s="67"/>
      <c r="YT37" s="67"/>
      <c r="YU37" s="67"/>
      <c r="YV37" s="67"/>
      <c r="YW37" s="67"/>
      <c r="YX37" s="67"/>
      <c r="YY37" s="67"/>
      <c r="YZ37" s="67"/>
      <c r="ZA37" s="67"/>
      <c r="ZB37" s="67"/>
      <c r="ZC37" s="67"/>
      <c r="ZD37" s="67"/>
      <c r="ZE37" s="67"/>
      <c r="ZF37" s="67"/>
      <c r="ZG37" s="67"/>
      <c r="ZH37" s="67"/>
      <c r="ZI37" s="67"/>
      <c r="ZJ37" s="67"/>
      <c r="ZK37" s="67"/>
      <c r="ZL37" s="67"/>
      <c r="ZM37" s="67"/>
      <c r="ZN37" s="67"/>
      <c r="ZO37" s="67"/>
      <c r="ZP37" s="67"/>
      <c r="ZQ37" s="67"/>
      <c r="ZR37" s="67"/>
      <c r="ZS37" s="67"/>
      <c r="ZT37" s="67"/>
      <c r="ZU37" s="67"/>
      <c r="ZV37" s="67"/>
      <c r="ZW37" s="67"/>
      <c r="ZX37" s="67"/>
      <c r="ZY37" s="67"/>
      <c r="ZZ37" s="67"/>
      <c r="AAA37" s="67"/>
      <c r="AAB37" s="67"/>
      <c r="AAC37" s="67"/>
      <c r="AAD37" s="67"/>
      <c r="AAE37" s="67"/>
      <c r="AAF37" s="67"/>
      <c r="AAG37" s="67"/>
      <c r="AAH37" s="67"/>
      <c r="AAI37" s="67"/>
      <c r="AAJ37" s="67"/>
      <c r="AAK37" s="67"/>
      <c r="AAL37" s="67"/>
      <c r="AAM37" s="67"/>
      <c r="AAN37" s="67"/>
      <c r="AAO37" s="67"/>
      <c r="AAP37" s="67"/>
      <c r="AAQ37" s="67"/>
      <c r="AAR37" s="67"/>
      <c r="AAS37" s="67"/>
      <c r="AAT37" s="67"/>
      <c r="AAU37" s="67"/>
      <c r="AAV37" s="67"/>
      <c r="AAW37" s="67"/>
      <c r="AAX37" s="67"/>
      <c r="AAY37" s="67"/>
      <c r="AAZ37" s="67"/>
      <c r="ABA37" s="67"/>
      <c r="ABB37" s="67"/>
      <c r="ABC37" s="67"/>
      <c r="ABD37" s="67"/>
      <c r="ABE37" s="67"/>
      <c r="ABF37" s="67"/>
      <c r="ABG37" s="67"/>
      <c r="ABH37" s="67"/>
      <c r="ABI37" s="67"/>
      <c r="ABJ37" s="67"/>
      <c r="ABK37" s="67"/>
      <c r="ABL37" s="67"/>
      <c r="ABM37" s="67"/>
      <c r="ABN37" s="67"/>
      <c r="ABO37" s="67"/>
      <c r="ABP37" s="67"/>
      <c r="ABQ37" s="67"/>
      <c r="ABR37" s="67"/>
      <c r="ABS37" s="67"/>
      <c r="ABT37" s="67"/>
      <c r="ABU37" s="67"/>
      <c r="ABV37" s="67"/>
      <c r="ABW37" s="67"/>
      <c r="ABX37" s="67"/>
      <c r="ABY37" s="67"/>
      <c r="ABZ37" s="67"/>
      <c r="ACA37" s="67"/>
      <c r="ACB37" s="67"/>
      <c r="ACC37" s="67"/>
      <c r="ACD37" s="67"/>
      <c r="ACE37" s="67"/>
      <c r="ACF37" s="67"/>
      <c r="ACG37" s="67"/>
      <c r="ACH37" s="67"/>
      <c r="ACI37" s="67"/>
      <c r="ACJ37" s="67"/>
      <c r="ACK37" s="67"/>
      <c r="ACL37" s="67"/>
      <c r="ACM37" s="67"/>
      <c r="ACN37" s="67"/>
      <c r="ACO37" s="67"/>
      <c r="ACP37" s="67"/>
      <c r="ACQ37" s="67"/>
      <c r="ACR37" s="67"/>
      <c r="ACS37" s="67"/>
      <c r="ACT37" s="67"/>
      <c r="ACU37" s="67"/>
      <c r="ACV37" s="67"/>
      <c r="ACW37" s="67"/>
      <c r="ACX37" s="67"/>
      <c r="ACY37" s="67"/>
      <c r="ACZ37" s="67"/>
      <c r="ADA37" s="67"/>
      <c r="ADB37" s="67"/>
      <c r="ADC37" s="67"/>
      <c r="ADD37" s="67"/>
      <c r="ADE37" s="67"/>
      <c r="ADF37" s="67"/>
      <c r="ADG37" s="67"/>
      <c r="ADH37" s="67"/>
      <c r="ADI37" s="67"/>
      <c r="ADJ37" s="67"/>
      <c r="ADK37" s="67"/>
      <c r="ADL37" s="67"/>
      <c r="ADM37" s="67"/>
      <c r="ADN37" s="67"/>
      <c r="ADO37" s="67"/>
      <c r="ADP37" s="67"/>
      <c r="ADQ37" s="67"/>
      <c r="ADR37" s="67"/>
      <c r="ADS37" s="67"/>
      <c r="ADT37" s="67"/>
      <c r="ADU37" s="67"/>
      <c r="ADV37" s="67"/>
      <c r="ADW37" s="67"/>
      <c r="ADX37" s="67"/>
      <c r="ADY37" s="67"/>
      <c r="ADZ37" s="67"/>
      <c r="AEA37" s="67"/>
      <c r="AEB37" s="67"/>
      <c r="AEC37" s="67"/>
      <c r="AED37" s="67"/>
      <c r="AEE37" s="67"/>
      <c r="AEF37" s="67"/>
      <c r="AEG37" s="67"/>
      <c r="AEH37" s="67"/>
      <c r="AEI37" s="67"/>
      <c r="AEJ37" s="67"/>
      <c r="AEK37" s="67"/>
      <c r="AEL37" s="67"/>
      <c r="AEM37" s="67"/>
      <c r="AEN37" s="67"/>
      <c r="AEO37" s="67"/>
      <c r="AEP37" s="67"/>
      <c r="AEQ37" s="67"/>
      <c r="AER37" s="67"/>
      <c r="AES37" s="67"/>
      <c r="AET37" s="67"/>
      <c r="AEU37" s="67"/>
      <c r="AEV37" s="67"/>
      <c r="AEW37" s="67"/>
      <c r="AEX37" s="67"/>
      <c r="AEY37" s="67"/>
      <c r="AEZ37" s="67"/>
      <c r="AFA37" s="67"/>
      <c r="AFB37" s="67"/>
      <c r="AFC37" s="67"/>
      <c r="AFD37" s="67"/>
      <c r="AFE37" s="67"/>
      <c r="AFF37" s="67"/>
      <c r="AFG37" s="67"/>
      <c r="AFH37" s="67"/>
      <c r="AFI37" s="67"/>
      <c r="AFJ37" s="67"/>
      <c r="AFK37" s="67"/>
      <c r="AFL37" s="67"/>
      <c r="AFM37" s="67"/>
      <c r="AFN37" s="67"/>
      <c r="AFO37" s="67"/>
      <c r="AFP37" s="67"/>
      <c r="AFQ37" s="67"/>
      <c r="AFR37" s="67"/>
      <c r="AFS37" s="67"/>
      <c r="AFT37" s="67"/>
      <c r="AFU37" s="67"/>
      <c r="AFV37" s="67"/>
      <c r="AFW37" s="67"/>
      <c r="AFX37" s="67"/>
      <c r="AFY37" s="67"/>
      <c r="AFZ37" s="67"/>
      <c r="AGA37" s="67"/>
      <c r="AGB37" s="67"/>
      <c r="AGC37" s="67"/>
      <c r="AGD37" s="67"/>
      <c r="AGE37" s="67"/>
      <c r="AGF37" s="67"/>
      <c r="AGG37" s="67"/>
      <c r="AGH37" s="67"/>
      <c r="AGI37" s="67"/>
      <c r="AGJ37" s="67"/>
      <c r="AGK37" s="67"/>
      <c r="AGL37" s="67"/>
      <c r="AGM37" s="67"/>
      <c r="AGN37" s="67"/>
      <c r="AGO37" s="67"/>
      <c r="AGP37" s="67"/>
      <c r="AGQ37" s="67"/>
      <c r="AGR37" s="67"/>
      <c r="AGS37" s="67"/>
      <c r="AGT37" s="67"/>
      <c r="AGU37" s="67"/>
      <c r="AGV37" s="67"/>
      <c r="AGW37" s="67"/>
      <c r="AGX37" s="67"/>
      <c r="AGY37" s="67"/>
      <c r="AGZ37" s="67"/>
      <c r="AHA37" s="67"/>
      <c r="AHB37" s="67"/>
      <c r="AHC37" s="67"/>
      <c r="AHD37" s="67"/>
      <c r="AHE37" s="67"/>
      <c r="AHF37" s="67"/>
      <c r="AHG37" s="67"/>
      <c r="AHH37" s="67"/>
      <c r="AHI37" s="67"/>
      <c r="AHJ37" s="67"/>
      <c r="AHK37" s="67"/>
      <c r="AHL37" s="67"/>
      <c r="AHM37" s="67"/>
      <c r="AHN37" s="67"/>
      <c r="AHO37" s="67"/>
      <c r="AHP37" s="67"/>
      <c r="AHQ37" s="67"/>
      <c r="AHR37" s="67"/>
      <c r="AHS37" s="67"/>
      <c r="AHT37" s="67"/>
      <c r="AHU37" s="67"/>
      <c r="AHV37" s="67"/>
      <c r="AHW37" s="67"/>
      <c r="AHX37" s="67"/>
      <c r="AHY37" s="67"/>
      <c r="AHZ37" s="67"/>
      <c r="AIA37" s="67"/>
      <c r="AIB37" s="67"/>
      <c r="AIC37" s="67"/>
      <c r="AID37" s="67"/>
      <c r="AIE37" s="67"/>
      <c r="AIF37" s="67"/>
      <c r="AIG37" s="67"/>
      <c r="AIH37" s="67"/>
      <c r="AII37" s="67"/>
      <c r="AIJ37" s="67"/>
      <c r="AIK37" s="67"/>
      <c r="AIL37" s="67"/>
      <c r="AIM37" s="67"/>
      <c r="AIN37" s="67"/>
      <c r="AIO37" s="67"/>
      <c r="AIP37" s="67"/>
      <c r="AIQ37" s="67"/>
      <c r="AIR37" s="67"/>
      <c r="AIS37" s="67"/>
      <c r="AIT37" s="67"/>
      <c r="AIU37" s="67"/>
      <c r="AIV37" s="67"/>
      <c r="AIW37" s="67"/>
      <c r="AIX37" s="67"/>
      <c r="AIY37" s="67"/>
      <c r="AIZ37" s="67"/>
      <c r="AJA37" s="67"/>
      <c r="AJB37" s="67"/>
      <c r="AJC37" s="67"/>
      <c r="AJD37" s="67"/>
      <c r="AJE37" s="67"/>
      <c r="AJF37" s="67"/>
      <c r="AJG37" s="67"/>
      <c r="AJH37" s="67"/>
      <c r="AJI37" s="67"/>
      <c r="AJJ37" s="67"/>
      <c r="AJK37" s="67"/>
      <c r="AJL37" s="67"/>
      <c r="AJM37" s="67"/>
      <c r="AJN37" s="67"/>
      <c r="AJO37" s="67"/>
      <c r="AJP37" s="67"/>
      <c r="AJQ37" s="67"/>
      <c r="AJR37" s="67"/>
      <c r="AJS37" s="67"/>
      <c r="AJT37" s="67"/>
      <c r="AJU37" s="67"/>
      <c r="AJV37" s="67"/>
      <c r="AJW37" s="67"/>
      <c r="AJX37" s="67"/>
      <c r="AJY37" s="67"/>
      <c r="AJZ37" s="67"/>
      <c r="AKA37" s="67"/>
      <c r="AKB37" s="67"/>
      <c r="AKC37" s="67"/>
      <c r="AKD37" s="67"/>
      <c r="AKE37" s="67"/>
      <c r="AKF37" s="67"/>
      <c r="AKG37" s="67"/>
      <c r="AKH37" s="67"/>
      <c r="AKI37" s="67"/>
      <c r="AKJ37" s="67"/>
      <c r="AKK37" s="67"/>
      <c r="AKL37" s="67"/>
      <c r="AKM37" s="67"/>
      <c r="AKN37" s="67"/>
      <c r="AKO37" s="67"/>
      <c r="AKP37" s="67"/>
      <c r="AKQ37" s="67"/>
      <c r="AKR37" s="67"/>
      <c r="AKS37" s="67"/>
      <c r="AKT37" s="67"/>
      <c r="AKU37" s="67"/>
      <c r="AKV37" s="67"/>
      <c r="AKW37" s="67"/>
      <c r="AKX37" s="67"/>
      <c r="AKY37" s="67"/>
      <c r="AKZ37" s="67"/>
      <c r="ALA37" s="67"/>
      <c r="ALB37" s="67"/>
      <c r="ALC37" s="67"/>
      <c r="ALD37" s="67"/>
      <c r="ALE37" s="67"/>
      <c r="ALF37" s="67"/>
      <c r="ALG37" s="67"/>
      <c r="ALH37" s="67"/>
      <c r="ALI37" s="67"/>
      <c r="ALJ37" s="67"/>
      <c r="ALK37" s="67"/>
      <c r="ALL37" s="67"/>
      <c r="ALM37" s="67"/>
      <c r="ALN37" s="67"/>
      <c r="ALO37" s="67"/>
      <c r="ALP37" s="67"/>
      <c r="ALQ37" s="67"/>
      <c r="ALR37" s="67"/>
      <c r="ALS37" s="67"/>
      <c r="ALT37" s="67"/>
      <c r="ALU37" s="67"/>
      <c r="ALV37" s="67"/>
      <c r="ALW37" s="67"/>
      <c r="ALX37" s="67"/>
      <c r="ALY37" s="67"/>
      <c r="ALZ37" s="67"/>
      <c r="AMA37" s="67"/>
      <c r="AMB37" s="67"/>
      <c r="AMC37" s="67"/>
      <c r="AMD37" s="67"/>
      <c r="AME37" s="67"/>
      <c r="AMF37" s="67"/>
      <c r="AMG37" s="67"/>
      <c r="AMH37" s="67"/>
      <c r="AMI37" s="67"/>
      <c r="AMJ37" s="67"/>
      <c r="AMK37" s="67"/>
      <c r="AML37" s="67"/>
      <c r="AMM37" s="67"/>
      <c r="AMN37" s="67"/>
      <c r="AMO37" s="67"/>
      <c r="AMP37" s="67"/>
      <c r="AMQ37" s="67"/>
      <c r="AMR37" s="67"/>
      <c r="AMS37" s="67"/>
      <c r="AMT37" s="67"/>
      <c r="AMU37" s="67"/>
      <c r="AMV37" s="67"/>
      <c r="AMW37" s="67"/>
      <c r="AMX37" s="67"/>
      <c r="AMY37" s="67"/>
      <c r="AMZ37" s="67"/>
      <c r="ANA37" s="67"/>
      <c r="ANB37" s="67"/>
      <c r="ANC37" s="67"/>
      <c r="AND37" s="67"/>
      <c r="ANE37" s="67"/>
      <c r="ANF37" s="67"/>
      <c r="ANG37" s="67"/>
      <c r="ANH37" s="67"/>
      <c r="ANI37" s="67"/>
      <c r="ANJ37" s="67"/>
      <c r="ANK37" s="67"/>
      <c r="ANL37" s="67"/>
      <c r="ANM37" s="67"/>
      <c r="ANN37" s="67"/>
      <c r="ANO37" s="67"/>
      <c r="ANP37" s="67"/>
      <c r="ANQ37" s="67"/>
      <c r="ANR37" s="67"/>
      <c r="ANS37" s="67"/>
      <c r="ANT37" s="67"/>
      <c r="ANU37" s="67"/>
      <c r="ANV37" s="67"/>
      <c r="ANW37" s="67"/>
      <c r="ANX37" s="67"/>
      <c r="ANY37" s="67"/>
      <c r="ANZ37" s="67"/>
      <c r="AOA37" s="67"/>
      <c r="AOB37" s="67"/>
    </row>
    <row r="38" spans="1:1068" s="55" customFormat="1" ht="92.4" x14ac:dyDescent="0.3">
      <c r="A38" s="159" t="s">
        <v>1008</v>
      </c>
      <c r="B38" s="159" t="s">
        <v>154</v>
      </c>
      <c r="C38" s="154" t="s">
        <v>35</v>
      </c>
      <c r="D38" s="154" t="s">
        <v>358</v>
      </c>
      <c r="E38" s="159" t="s">
        <v>631</v>
      </c>
      <c r="F38" s="159" t="s">
        <v>632</v>
      </c>
      <c r="G38" s="155" t="s">
        <v>140</v>
      </c>
      <c r="H38" s="159" t="s">
        <v>239</v>
      </c>
      <c r="I38" s="197"/>
      <c r="J38" s="159" t="s">
        <v>54</v>
      </c>
      <c r="K38" s="159" t="s">
        <v>53</v>
      </c>
      <c r="L38" s="159" t="s">
        <v>341</v>
      </c>
      <c r="M38" s="317" t="s">
        <v>207</v>
      </c>
      <c r="N38" s="317" t="s">
        <v>207</v>
      </c>
      <c r="O38" s="317" t="s">
        <v>207</v>
      </c>
      <c r="P38" s="318">
        <v>0.02</v>
      </c>
      <c r="Q38" s="109">
        <v>12</v>
      </c>
      <c r="R38" s="287"/>
      <c r="S38" s="109">
        <v>3</v>
      </c>
      <c r="T38" s="62">
        <v>3</v>
      </c>
      <c r="U38" s="85" t="s">
        <v>207</v>
      </c>
      <c r="V38" s="223" t="s">
        <v>591</v>
      </c>
      <c r="W38" s="222" t="s">
        <v>592</v>
      </c>
      <c r="X38" s="222" t="s">
        <v>140</v>
      </c>
      <c r="Y38" s="59" t="s">
        <v>1192</v>
      </c>
      <c r="Z38" s="109">
        <v>3</v>
      </c>
      <c r="AA38" s="62"/>
      <c r="AB38" s="86"/>
      <c r="AC38" s="223"/>
      <c r="AD38" s="222"/>
      <c r="AE38" s="222"/>
      <c r="AF38" s="60"/>
      <c r="AG38" s="109">
        <v>3</v>
      </c>
      <c r="AH38" s="60"/>
      <c r="AI38" s="60"/>
      <c r="AJ38" s="60"/>
      <c r="AK38" s="60"/>
      <c r="AL38" s="60"/>
      <c r="AM38" s="60"/>
      <c r="AN38" s="109">
        <v>3</v>
      </c>
      <c r="AO38" s="60"/>
      <c r="AP38" s="60"/>
      <c r="AQ38" s="60"/>
      <c r="AR38" s="60"/>
      <c r="AS38" s="60"/>
      <c r="AT38" s="60"/>
    </row>
    <row r="39" spans="1:1068" s="55" customFormat="1" ht="92.4" x14ac:dyDescent="0.3">
      <c r="A39" s="159" t="s">
        <v>1009</v>
      </c>
      <c r="B39" s="159" t="s">
        <v>154</v>
      </c>
      <c r="C39" s="154" t="s">
        <v>35</v>
      </c>
      <c r="D39" s="154" t="s">
        <v>358</v>
      </c>
      <c r="E39" s="159" t="s">
        <v>554</v>
      </c>
      <c r="F39" s="159" t="s">
        <v>555</v>
      </c>
      <c r="G39" s="155" t="s">
        <v>140</v>
      </c>
      <c r="H39" s="159" t="s">
        <v>239</v>
      </c>
      <c r="I39" s="197"/>
      <c r="J39" s="159" t="s">
        <v>54</v>
      </c>
      <c r="K39" s="159" t="s">
        <v>53</v>
      </c>
      <c r="L39" s="197" t="s">
        <v>322</v>
      </c>
      <c r="M39" s="317" t="s">
        <v>207</v>
      </c>
      <c r="N39" s="317" t="s">
        <v>207</v>
      </c>
      <c r="O39" s="317" t="s">
        <v>207</v>
      </c>
      <c r="P39" s="318">
        <v>0.02</v>
      </c>
      <c r="Q39" s="109">
        <v>4</v>
      </c>
      <c r="R39" s="287"/>
      <c r="S39" s="109">
        <v>1</v>
      </c>
      <c r="T39" s="62">
        <v>1</v>
      </c>
      <c r="U39" s="85" t="s">
        <v>207</v>
      </c>
      <c r="V39" s="223" t="s">
        <v>591</v>
      </c>
      <c r="W39" s="222" t="s">
        <v>592</v>
      </c>
      <c r="X39" s="222" t="s">
        <v>140</v>
      </c>
      <c r="Y39" s="59" t="s">
        <v>1193</v>
      </c>
      <c r="Z39" s="109">
        <v>1</v>
      </c>
      <c r="AA39" s="62"/>
      <c r="AB39" s="86"/>
      <c r="AC39" s="223"/>
      <c r="AD39" s="222"/>
      <c r="AE39" s="222"/>
      <c r="AF39" s="60"/>
      <c r="AG39" s="109">
        <v>1</v>
      </c>
      <c r="AH39" s="60"/>
      <c r="AI39" s="60"/>
      <c r="AJ39" s="60"/>
      <c r="AK39" s="60"/>
      <c r="AL39" s="60"/>
      <c r="AM39" s="60"/>
      <c r="AN39" s="109">
        <v>1</v>
      </c>
      <c r="AO39" s="60"/>
      <c r="AP39" s="60"/>
      <c r="AQ39" s="60"/>
      <c r="AR39" s="60"/>
      <c r="AS39" s="60"/>
      <c r="AT39" s="60"/>
    </row>
    <row r="40" spans="1:1068" s="55" customFormat="1" ht="92.4" x14ac:dyDescent="0.3">
      <c r="A40" s="159" t="s">
        <v>1010</v>
      </c>
      <c r="B40" s="159" t="s">
        <v>154</v>
      </c>
      <c r="C40" s="154" t="s">
        <v>35</v>
      </c>
      <c r="D40" s="154" t="s">
        <v>358</v>
      </c>
      <c r="E40" s="149" t="s">
        <v>633</v>
      </c>
      <c r="F40" s="159" t="s">
        <v>634</v>
      </c>
      <c r="G40" s="155" t="s">
        <v>140</v>
      </c>
      <c r="H40" s="159" t="s">
        <v>239</v>
      </c>
      <c r="I40" s="197"/>
      <c r="J40" s="159" t="s">
        <v>54</v>
      </c>
      <c r="K40" s="159" t="s">
        <v>53</v>
      </c>
      <c r="L40" s="159" t="s">
        <v>386</v>
      </c>
      <c r="M40" s="317" t="s">
        <v>207</v>
      </c>
      <c r="N40" s="317" t="s">
        <v>207</v>
      </c>
      <c r="O40" s="317" t="s">
        <v>207</v>
      </c>
      <c r="P40" s="318">
        <v>0.02</v>
      </c>
      <c r="Q40" s="109">
        <v>12</v>
      </c>
      <c r="R40" s="287"/>
      <c r="S40" s="109">
        <v>3</v>
      </c>
      <c r="T40" s="62">
        <v>3</v>
      </c>
      <c r="U40" s="85" t="s">
        <v>207</v>
      </c>
      <c r="V40" s="223" t="s">
        <v>591</v>
      </c>
      <c r="W40" s="222" t="s">
        <v>592</v>
      </c>
      <c r="X40" s="222" t="s">
        <v>140</v>
      </c>
      <c r="Y40" s="59" t="s">
        <v>1194</v>
      </c>
      <c r="Z40" s="109">
        <v>3</v>
      </c>
      <c r="AA40" s="62"/>
      <c r="AB40" s="86"/>
      <c r="AC40" s="223"/>
      <c r="AD40" s="222"/>
      <c r="AE40" s="222"/>
      <c r="AF40" s="60"/>
      <c r="AG40" s="109">
        <v>3</v>
      </c>
      <c r="AH40" s="60"/>
      <c r="AI40" s="60"/>
      <c r="AJ40" s="60"/>
      <c r="AK40" s="60"/>
      <c r="AL40" s="60"/>
      <c r="AM40" s="60"/>
      <c r="AN40" s="109">
        <v>3</v>
      </c>
      <c r="AO40" s="60"/>
      <c r="AP40" s="60"/>
      <c r="AQ40" s="60"/>
      <c r="AR40" s="60"/>
      <c r="AS40" s="60"/>
      <c r="AT40" s="60"/>
    </row>
    <row r="41" spans="1:1068" s="55" customFormat="1" ht="5.0999999999999996" customHeight="1" x14ac:dyDescent="0.3">
      <c r="A41" s="74"/>
      <c r="B41" s="213"/>
      <c r="C41" s="213"/>
      <c r="D41" s="213"/>
      <c r="E41" s="213"/>
      <c r="F41" s="213"/>
      <c r="G41" s="75"/>
      <c r="H41" s="213"/>
      <c r="I41" s="75"/>
      <c r="J41" s="213"/>
      <c r="K41" s="213"/>
      <c r="L41" s="213"/>
      <c r="M41" s="75"/>
      <c r="N41" s="103"/>
      <c r="O41" s="103"/>
      <c r="P41" s="95"/>
      <c r="Q41" s="208"/>
      <c r="R41" s="339"/>
      <c r="S41" s="208"/>
      <c r="T41" s="104"/>
      <c r="U41" s="225"/>
      <c r="V41" s="115"/>
      <c r="W41" s="104"/>
      <c r="X41" s="104"/>
      <c r="Y41" s="104"/>
      <c r="Z41" s="209"/>
      <c r="AA41" s="104"/>
      <c r="AB41" s="104"/>
      <c r="AC41" s="115"/>
      <c r="AD41" s="104"/>
      <c r="AE41" s="104"/>
      <c r="AF41" s="104"/>
      <c r="AG41" s="209"/>
      <c r="AH41" s="139"/>
      <c r="AI41" s="139"/>
      <c r="AJ41" s="139"/>
      <c r="AK41" s="139"/>
      <c r="AL41" s="139"/>
      <c r="AM41" s="139"/>
      <c r="AN41" s="209"/>
      <c r="AO41" s="139"/>
      <c r="AP41" s="139"/>
      <c r="AQ41" s="139"/>
      <c r="AR41" s="139"/>
      <c r="AS41" s="122"/>
      <c r="AT41" s="139"/>
    </row>
    <row r="42" spans="1:1068" s="73" customFormat="1" ht="92.4" x14ac:dyDescent="0.3">
      <c r="A42" s="187" t="s">
        <v>1011</v>
      </c>
      <c r="B42" s="187" t="s">
        <v>155</v>
      </c>
      <c r="C42" s="175" t="s">
        <v>35</v>
      </c>
      <c r="D42" s="154" t="s">
        <v>358</v>
      </c>
      <c r="E42" s="187" t="s">
        <v>556</v>
      </c>
      <c r="F42" s="187" t="s">
        <v>557</v>
      </c>
      <c r="G42" s="219" t="s">
        <v>140</v>
      </c>
      <c r="H42" s="206" t="s">
        <v>240</v>
      </c>
      <c r="I42" s="449"/>
      <c r="J42" s="187" t="s">
        <v>54</v>
      </c>
      <c r="K42" s="187" t="s">
        <v>53</v>
      </c>
      <c r="L42" s="197" t="s">
        <v>322</v>
      </c>
      <c r="M42" s="317" t="s">
        <v>207</v>
      </c>
      <c r="N42" s="323" t="s">
        <v>207</v>
      </c>
      <c r="O42" s="317" t="s">
        <v>207</v>
      </c>
      <c r="P42" s="324">
        <v>0.03</v>
      </c>
      <c r="Q42" s="299">
        <v>4</v>
      </c>
      <c r="R42" s="341"/>
      <c r="S42" s="299">
        <v>1</v>
      </c>
      <c r="T42" s="62">
        <v>1</v>
      </c>
      <c r="U42" s="85" t="s">
        <v>207</v>
      </c>
      <c r="V42" s="223" t="s">
        <v>1198</v>
      </c>
      <c r="W42" s="223" t="s">
        <v>592</v>
      </c>
      <c r="X42" s="62" t="s">
        <v>1199</v>
      </c>
      <c r="Y42" s="59" t="s">
        <v>1200</v>
      </c>
      <c r="Z42" s="299">
        <v>1</v>
      </c>
      <c r="AA42" s="62"/>
      <c r="AB42" s="86"/>
      <c r="AC42" s="223"/>
      <c r="AD42" s="223"/>
      <c r="AE42" s="62"/>
      <c r="AF42" s="60"/>
      <c r="AG42" s="299">
        <v>1</v>
      </c>
      <c r="AH42" s="96"/>
      <c r="AI42" s="96"/>
      <c r="AJ42" s="96"/>
      <c r="AK42" s="96"/>
      <c r="AL42" s="96"/>
      <c r="AM42" s="96"/>
      <c r="AN42" s="299">
        <v>1</v>
      </c>
      <c r="AO42" s="96"/>
      <c r="AP42" s="96"/>
      <c r="AQ42" s="96"/>
      <c r="AR42" s="96"/>
      <c r="AS42" s="96"/>
      <c r="AT42" s="96"/>
    </row>
    <row r="43" spans="1:1068" s="55" customFormat="1" ht="92.4" x14ac:dyDescent="0.3">
      <c r="A43" s="159" t="s">
        <v>1012</v>
      </c>
      <c r="B43" s="149" t="s">
        <v>155</v>
      </c>
      <c r="C43" s="154" t="s">
        <v>35</v>
      </c>
      <c r="D43" s="154" t="s">
        <v>358</v>
      </c>
      <c r="E43" s="149" t="s">
        <v>558</v>
      </c>
      <c r="F43" s="159" t="s">
        <v>559</v>
      </c>
      <c r="G43" s="155" t="s">
        <v>140</v>
      </c>
      <c r="H43" s="159" t="s">
        <v>240</v>
      </c>
      <c r="I43" s="318"/>
      <c r="J43" s="159" t="s">
        <v>54</v>
      </c>
      <c r="K43" s="159" t="s">
        <v>57</v>
      </c>
      <c r="L43" s="159" t="s">
        <v>342</v>
      </c>
      <c r="M43" s="317" t="s">
        <v>207</v>
      </c>
      <c r="N43" s="317" t="s">
        <v>207</v>
      </c>
      <c r="O43" s="317" t="s">
        <v>207</v>
      </c>
      <c r="P43" s="318">
        <v>0.03</v>
      </c>
      <c r="Q43" s="131">
        <v>0.3</v>
      </c>
      <c r="R43" s="296"/>
      <c r="S43" s="131">
        <v>0.3</v>
      </c>
      <c r="T43" s="112">
        <v>0</v>
      </c>
      <c r="U43" s="85" t="s">
        <v>207</v>
      </c>
      <c r="V43" s="172" t="s">
        <v>1086</v>
      </c>
      <c r="W43" s="62" t="s">
        <v>1197</v>
      </c>
      <c r="X43" s="62" t="s">
        <v>592</v>
      </c>
      <c r="Y43" s="54" t="s">
        <v>1201</v>
      </c>
      <c r="Z43" s="131">
        <v>0.3</v>
      </c>
      <c r="AA43" s="112"/>
      <c r="AB43" s="86"/>
      <c r="AC43" s="172"/>
      <c r="AD43" s="62"/>
      <c r="AE43" s="62"/>
      <c r="AF43" s="60"/>
      <c r="AG43" s="131">
        <v>0.3</v>
      </c>
      <c r="AH43" s="65"/>
      <c r="AI43" s="65"/>
      <c r="AJ43" s="65"/>
      <c r="AK43" s="65"/>
      <c r="AL43" s="65"/>
      <c r="AM43" s="65"/>
      <c r="AN43" s="131">
        <v>0.3</v>
      </c>
      <c r="AO43" s="60"/>
      <c r="AP43" s="60"/>
      <c r="AQ43" s="60"/>
      <c r="AR43" s="60"/>
      <c r="AS43" s="60"/>
      <c r="AT43" s="65"/>
    </row>
    <row r="44" spans="1:1068" s="73" customFormat="1" ht="92.4" x14ac:dyDescent="0.3">
      <c r="A44" s="149" t="s">
        <v>1013</v>
      </c>
      <c r="B44" s="149" t="s">
        <v>155</v>
      </c>
      <c r="C44" s="154" t="s">
        <v>35</v>
      </c>
      <c r="D44" s="154" t="s">
        <v>358</v>
      </c>
      <c r="E44" s="149" t="s">
        <v>560</v>
      </c>
      <c r="F44" s="149" t="s">
        <v>561</v>
      </c>
      <c r="G44" s="155" t="s">
        <v>140</v>
      </c>
      <c r="H44" s="159" t="s">
        <v>240</v>
      </c>
      <c r="I44" s="532"/>
      <c r="J44" s="149" t="s">
        <v>54</v>
      </c>
      <c r="K44" s="149" t="s">
        <v>72</v>
      </c>
      <c r="L44" s="149" t="s">
        <v>208</v>
      </c>
      <c r="M44" s="317" t="s">
        <v>207</v>
      </c>
      <c r="N44" s="317" t="s">
        <v>207</v>
      </c>
      <c r="O44" s="317" t="s">
        <v>207</v>
      </c>
      <c r="P44" s="318">
        <v>0.03</v>
      </c>
      <c r="Q44" s="300" t="s">
        <v>254</v>
      </c>
      <c r="R44" s="342"/>
      <c r="S44" s="300" t="s">
        <v>255</v>
      </c>
      <c r="T44" s="286">
        <v>10</v>
      </c>
      <c r="U44" s="85" t="s">
        <v>207</v>
      </c>
      <c r="V44" s="172" t="s">
        <v>591</v>
      </c>
      <c r="W44" s="223" t="s">
        <v>592</v>
      </c>
      <c r="X44" s="223" t="s">
        <v>140</v>
      </c>
      <c r="Y44" s="60" t="s">
        <v>1202</v>
      </c>
      <c r="Z44" s="301" t="s">
        <v>254</v>
      </c>
      <c r="AA44" s="286"/>
      <c r="AB44" s="86"/>
      <c r="AC44" s="172"/>
      <c r="AD44" s="62"/>
      <c r="AE44" s="62"/>
      <c r="AF44" s="60"/>
      <c r="AG44" s="301" t="s">
        <v>255</v>
      </c>
      <c r="AH44" s="140"/>
      <c r="AI44" s="140"/>
      <c r="AJ44" s="140"/>
      <c r="AK44" s="72"/>
      <c r="AL44" s="72"/>
      <c r="AM44" s="72"/>
      <c r="AN44" s="301" t="s">
        <v>255</v>
      </c>
      <c r="AO44" s="72"/>
      <c r="AP44" s="72"/>
      <c r="AQ44" s="72"/>
      <c r="AR44" s="72"/>
      <c r="AS44" s="72"/>
      <c r="AT44" s="72"/>
    </row>
    <row r="45" spans="1:1068" s="73" customFormat="1" ht="92.4" x14ac:dyDescent="0.3">
      <c r="A45" s="149" t="s">
        <v>1014</v>
      </c>
      <c r="B45" s="149" t="s">
        <v>155</v>
      </c>
      <c r="C45" s="154" t="s">
        <v>35</v>
      </c>
      <c r="D45" s="154" t="s">
        <v>358</v>
      </c>
      <c r="E45" s="149" t="s">
        <v>562</v>
      </c>
      <c r="F45" s="149" t="s">
        <v>563</v>
      </c>
      <c r="G45" s="155" t="s">
        <v>140</v>
      </c>
      <c r="H45" s="159" t="s">
        <v>240</v>
      </c>
      <c r="I45" s="155"/>
      <c r="J45" s="149" t="s">
        <v>54</v>
      </c>
      <c r="K45" s="149" t="s">
        <v>72</v>
      </c>
      <c r="L45" s="197" t="s">
        <v>322</v>
      </c>
      <c r="M45" s="317" t="s">
        <v>207</v>
      </c>
      <c r="N45" s="317" t="s">
        <v>207</v>
      </c>
      <c r="O45" s="317" t="s">
        <v>207</v>
      </c>
      <c r="P45" s="318">
        <v>0.03</v>
      </c>
      <c r="Q45" s="300">
        <v>4</v>
      </c>
      <c r="R45" s="342"/>
      <c r="S45" s="300">
        <v>1</v>
      </c>
      <c r="T45" s="62">
        <v>1</v>
      </c>
      <c r="U45" s="85" t="s">
        <v>207</v>
      </c>
      <c r="V45" s="223" t="s">
        <v>591</v>
      </c>
      <c r="W45" s="223" t="s">
        <v>1195</v>
      </c>
      <c r="X45" s="62" t="s">
        <v>1196</v>
      </c>
      <c r="Y45" s="59" t="s">
        <v>1203</v>
      </c>
      <c r="Z45" s="302">
        <v>1</v>
      </c>
      <c r="AA45" s="62"/>
      <c r="AB45" s="86"/>
      <c r="AC45" s="223"/>
      <c r="AD45" s="223"/>
      <c r="AE45" s="62"/>
      <c r="AF45" s="60"/>
      <c r="AG45" s="302">
        <v>1</v>
      </c>
      <c r="AH45" s="140"/>
      <c r="AI45" s="140"/>
      <c r="AJ45" s="140"/>
      <c r="AK45" s="72"/>
      <c r="AL45" s="72"/>
      <c r="AM45" s="72"/>
      <c r="AN45" s="302">
        <v>1</v>
      </c>
      <c r="AO45" s="72"/>
      <c r="AP45" s="72"/>
      <c r="AQ45" s="72"/>
      <c r="AR45" s="72"/>
      <c r="AS45" s="72"/>
      <c r="AT45" s="72"/>
    </row>
    <row r="46" spans="1:1068" s="73" customFormat="1" ht="92.4" x14ac:dyDescent="0.3">
      <c r="A46" s="149" t="s">
        <v>1015</v>
      </c>
      <c r="B46" s="149" t="s">
        <v>155</v>
      </c>
      <c r="C46" s="154" t="s">
        <v>35</v>
      </c>
      <c r="D46" s="154" t="s">
        <v>358</v>
      </c>
      <c r="E46" s="149" t="s">
        <v>635</v>
      </c>
      <c r="F46" s="149" t="s">
        <v>636</v>
      </c>
      <c r="G46" s="155" t="s">
        <v>140</v>
      </c>
      <c r="H46" s="159" t="s">
        <v>240</v>
      </c>
      <c r="I46" s="533"/>
      <c r="J46" s="149" t="s">
        <v>54</v>
      </c>
      <c r="K46" s="149" t="s">
        <v>72</v>
      </c>
      <c r="L46" s="159" t="s">
        <v>341</v>
      </c>
      <c r="M46" s="317" t="s">
        <v>207</v>
      </c>
      <c r="N46" s="317" t="s">
        <v>207</v>
      </c>
      <c r="O46" s="317" t="s">
        <v>207</v>
      </c>
      <c r="P46" s="318">
        <v>0.03</v>
      </c>
      <c r="Q46" s="300">
        <v>12</v>
      </c>
      <c r="R46" s="342"/>
      <c r="S46" s="300">
        <v>3</v>
      </c>
      <c r="T46" s="286">
        <v>3</v>
      </c>
      <c r="U46" s="85" t="s">
        <v>207</v>
      </c>
      <c r="V46" s="172" t="s">
        <v>591</v>
      </c>
      <c r="W46" s="62" t="s">
        <v>592</v>
      </c>
      <c r="X46" s="62" t="s">
        <v>140</v>
      </c>
      <c r="Y46" s="59" t="s">
        <v>1193</v>
      </c>
      <c r="Z46" s="302">
        <v>3</v>
      </c>
      <c r="AA46" s="286"/>
      <c r="AB46" s="86"/>
      <c r="AC46" s="172"/>
      <c r="AD46" s="62"/>
      <c r="AE46" s="62"/>
      <c r="AF46" s="60"/>
      <c r="AG46" s="302">
        <v>3</v>
      </c>
      <c r="AH46" s="140"/>
      <c r="AI46" s="140"/>
      <c r="AJ46" s="140"/>
      <c r="AK46" s="72"/>
      <c r="AL46" s="72"/>
      <c r="AM46" s="72"/>
      <c r="AN46" s="302">
        <v>3</v>
      </c>
      <c r="AO46" s="72"/>
      <c r="AP46" s="72"/>
      <c r="AQ46" s="72"/>
      <c r="AR46" s="72"/>
      <c r="AS46" s="72"/>
      <c r="AT46" s="72"/>
    </row>
    <row r="47" spans="1:1068" s="55" customFormat="1" ht="52.8" x14ac:dyDescent="0.3">
      <c r="A47" s="149" t="s">
        <v>1016</v>
      </c>
      <c r="B47" s="159" t="s">
        <v>145</v>
      </c>
      <c r="C47" s="159" t="s">
        <v>243</v>
      </c>
      <c r="D47" s="159" t="s">
        <v>187</v>
      </c>
      <c r="E47" s="159" t="s">
        <v>564</v>
      </c>
      <c r="F47" s="159" t="s">
        <v>565</v>
      </c>
      <c r="G47" s="159" t="s">
        <v>140</v>
      </c>
      <c r="H47" s="159" t="s">
        <v>240</v>
      </c>
      <c r="I47" s="197"/>
      <c r="J47" s="159" t="s">
        <v>221</v>
      </c>
      <c r="K47" s="159" t="s">
        <v>53</v>
      </c>
      <c r="L47" s="155" t="s">
        <v>322</v>
      </c>
      <c r="M47" s="306" t="s">
        <v>207</v>
      </c>
      <c r="N47" s="306" t="s">
        <v>207</v>
      </c>
      <c r="O47" s="317" t="s">
        <v>207</v>
      </c>
      <c r="P47" s="307">
        <v>0.03</v>
      </c>
      <c r="Q47" s="109">
        <v>4</v>
      </c>
      <c r="R47" s="287"/>
      <c r="S47" s="109">
        <v>1</v>
      </c>
      <c r="T47" s="62">
        <v>1</v>
      </c>
      <c r="U47" s="85" t="s">
        <v>207</v>
      </c>
      <c r="V47" s="172" t="s">
        <v>591</v>
      </c>
      <c r="W47" s="62" t="s">
        <v>592</v>
      </c>
      <c r="X47" s="62" t="s">
        <v>140</v>
      </c>
      <c r="Y47" s="59" t="s">
        <v>1204</v>
      </c>
      <c r="Z47" s="212">
        <v>1</v>
      </c>
      <c r="AA47" s="62"/>
      <c r="AB47" s="86"/>
      <c r="AC47" s="223"/>
      <c r="AD47" s="62"/>
      <c r="AE47" s="62"/>
      <c r="AF47" s="60"/>
      <c r="AG47" s="109">
        <v>1</v>
      </c>
      <c r="AH47" s="60"/>
      <c r="AI47" s="60"/>
      <c r="AJ47" s="60"/>
      <c r="AK47" s="60"/>
      <c r="AL47" s="60"/>
      <c r="AM47" s="60"/>
      <c r="AN47" s="109">
        <v>1</v>
      </c>
      <c r="AO47" s="61"/>
      <c r="AP47" s="61"/>
      <c r="AQ47" s="61"/>
      <c r="AR47" s="61"/>
      <c r="AS47" s="61"/>
      <c r="AT47" s="60"/>
    </row>
    <row r="48" spans="1:1068" s="55" customFormat="1" ht="92.4" x14ac:dyDescent="0.3">
      <c r="A48" s="159" t="s">
        <v>1017</v>
      </c>
      <c r="B48" s="149" t="s">
        <v>155</v>
      </c>
      <c r="C48" s="154" t="s">
        <v>35</v>
      </c>
      <c r="D48" s="154" t="s">
        <v>358</v>
      </c>
      <c r="E48" s="149" t="s">
        <v>637</v>
      </c>
      <c r="F48" s="159" t="s">
        <v>638</v>
      </c>
      <c r="G48" s="155" t="s">
        <v>140</v>
      </c>
      <c r="H48" s="159" t="s">
        <v>240</v>
      </c>
      <c r="I48" s="197"/>
      <c r="J48" s="159" t="s">
        <v>54</v>
      </c>
      <c r="K48" s="159" t="s">
        <v>53</v>
      </c>
      <c r="L48" s="159" t="s">
        <v>386</v>
      </c>
      <c r="M48" s="317" t="s">
        <v>207</v>
      </c>
      <c r="N48" s="317" t="s">
        <v>207</v>
      </c>
      <c r="O48" s="317" t="s">
        <v>207</v>
      </c>
      <c r="P48" s="318">
        <v>0.03</v>
      </c>
      <c r="Q48" s="109">
        <v>12</v>
      </c>
      <c r="R48" s="287"/>
      <c r="S48" s="109">
        <v>3</v>
      </c>
      <c r="T48" s="62">
        <v>3</v>
      </c>
      <c r="U48" s="85" t="s">
        <v>207</v>
      </c>
      <c r="V48" s="172" t="s">
        <v>591</v>
      </c>
      <c r="W48" s="62" t="s">
        <v>592</v>
      </c>
      <c r="X48" s="62" t="s">
        <v>140</v>
      </c>
      <c r="Y48" s="54" t="s">
        <v>1205</v>
      </c>
      <c r="Z48" s="109">
        <v>3</v>
      </c>
      <c r="AA48" s="62"/>
      <c r="AB48" s="86"/>
      <c r="AC48" s="172"/>
      <c r="AD48" s="62"/>
      <c r="AE48" s="62"/>
      <c r="AF48" s="60"/>
      <c r="AG48" s="109">
        <v>3</v>
      </c>
      <c r="AH48" s="60"/>
      <c r="AI48" s="60"/>
      <c r="AJ48" s="60"/>
      <c r="AK48" s="60"/>
      <c r="AL48" s="60"/>
      <c r="AM48" s="60"/>
      <c r="AN48" s="109">
        <v>3</v>
      </c>
      <c r="AO48" s="60"/>
      <c r="AP48" s="60"/>
      <c r="AQ48" s="60"/>
      <c r="AR48" s="60"/>
      <c r="AS48" s="60"/>
      <c r="AT48" s="60"/>
    </row>
    <row r="49" spans="1:46" s="55" customFormat="1" ht="5.0999999999999996" customHeight="1" x14ac:dyDescent="0.3">
      <c r="A49" s="74"/>
      <c r="B49" s="213"/>
      <c r="C49" s="213"/>
      <c r="D49" s="213"/>
      <c r="E49" s="213"/>
      <c r="F49" s="213"/>
      <c r="G49" s="75"/>
      <c r="H49" s="213"/>
      <c r="I49" s="75"/>
      <c r="J49" s="213"/>
      <c r="K49" s="213"/>
      <c r="L49" s="213"/>
      <c r="M49" s="75"/>
      <c r="N49" s="103"/>
      <c r="O49" s="103"/>
      <c r="P49" s="95"/>
      <c r="Q49" s="208"/>
      <c r="R49" s="339"/>
      <c r="S49" s="208"/>
      <c r="T49" s="104"/>
      <c r="U49" s="225"/>
      <c r="V49" s="115"/>
      <c r="W49" s="104"/>
      <c r="X49" s="104"/>
      <c r="Y49" s="104"/>
      <c r="Z49" s="209"/>
      <c r="AA49" s="104"/>
      <c r="AB49" s="104"/>
      <c r="AC49" s="115"/>
      <c r="AD49" s="104"/>
      <c r="AE49" s="104"/>
      <c r="AF49" s="104"/>
      <c r="AG49" s="209"/>
      <c r="AH49" s="139"/>
      <c r="AI49" s="139"/>
      <c r="AJ49" s="139"/>
      <c r="AK49" s="139"/>
      <c r="AL49" s="139"/>
      <c r="AM49" s="139"/>
      <c r="AN49" s="209"/>
      <c r="AO49" s="139"/>
      <c r="AP49" s="139"/>
      <c r="AQ49" s="139"/>
      <c r="AR49" s="139"/>
      <c r="AS49" s="122"/>
      <c r="AT49" s="139"/>
    </row>
    <row r="50" spans="1:46" s="55" customFormat="1" ht="92.4" x14ac:dyDescent="0.3">
      <c r="A50" s="159" t="s">
        <v>1018</v>
      </c>
      <c r="B50" s="159" t="s">
        <v>156</v>
      </c>
      <c r="C50" s="154" t="s">
        <v>35</v>
      </c>
      <c r="D50" s="154" t="s">
        <v>358</v>
      </c>
      <c r="E50" s="159" t="s">
        <v>566</v>
      </c>
      <c r="F50" s="159" t="s">
        <v>567</v>
      </c>
      <c r="G50" s="155" t="s">
        <v>140</v>
      </c>
      <c r="H50" s="159" t="s">
        <v>241</v>
      </c>
      <c r="I50" s="318"/>
      <c r="J50" s="159" t="s">
        <v>159</v>
      </c>
      <c r="K50" s="159" t="s">
        <v>57</v>
      </c>
      <c r="L50" s="159" t="s">
        <v>210</v>
      </c>
      <c r="M50" s="317" t="s">
        <v>207</v>
      </c>
      <c r="N50" s="317" t="s">
        <v>207</v>
      </c>
      <c r="O50" s="317" t="s">
        <v>207</v>
      </c>
      <c r="P50" s="318">
        <v>0.02</v>
      </c>
      <c r="Q50" s="131">
        <v>1</v>
      </c>
      <c r="R50" s="296"/>
      <c r="S50" s="131">
        <v>1</v>
      </c>
      <c r="T50" s="112">
        <v>1</v>
      </c>
      <c r="U50" s="317" t="s">
        <v>207</v>
      </c>
      <c r="V50" s="172" t="s">
        <v>591</v>
      </c>
      <c r="W50" s="62" t="s">
        <v>592</v>
      </c>
      <c r="X50" s="62" t="s">
        <v>140</v>
      </c>
      <c r="Y50" s="54" t="s">
        <v>1206</v>
      </c>
      <c r="Z50" s="131">
        <v>1</v>
      </c>
      <c r="AA50" s="112"/>
      <c r="AB50" s="86"/>
      <c r="AC50" s="172"/>
      <c r="AD50" s="62"/>
      <c r="AE50" s="62"/>
      <c r="AF50" s="60"/>
      <c r="AG50" s="131">
        <v>1</v>
      </c>
      <c r="AH50" s="65"/>
      <c r="AI50" s="65"/>
      <c r="AJ50" s="65"/>
      <c r="AK50" s="65"/>
      <c r="AL50" s="65"/>
      <c r="AM50" s="65"/>
      <c r="AN50" s="131">
        <v>1</v>
      </c>
      <c r="AO50" s="60"/>
      <c r="AP50" s="60"/>
      <c r="AQ50" s="60"/>
      <c r="AR50" s="60"/>
      <c r="AS50" s="60"/>
      <c r="AT50" s="65"/>
    </row>
    <row r="51" spans="1:46" s="55" customFormat="1" ht="92.4" x14ac:dyDescent="0.3">
      <c r="A51" s="159" t="s">
        <v>1019</v>
      </c>
      <c r="B51" s="159" t="s">
        <v>156</v>
      </c>
      <c r="C51" s="154" t="s">
        <v>35</v>
      </c>
      <c r="D51" s="154" t="s">
        <v>358</v>
      </c>
      <c r="E51" s="159" t="s">
        <v>639</v>
      </c>
      <c r="F51" s="159" t="s">
        <v>640</v>
      </c>
      <c r="G51" s="155" t="s">
        <v>140</v>
      </c>
      <c r="H51" s="159" t="s">
        <v>241</v>
      </c>
      <c r="I51" s="197"/>
      <c r="J51" s="159" t="s">
        <v>54</v>
      </c>
      <c r="K51" s="159" t="s">
        <v>53</v>
      </c>
      <c r="L51" s="159" t="s">
        <v>244</v>
      </c>
      <c r="M51" s="317" t="s">
        <v>207</v>
      </c>
      <c r="N51" s="317" t="s">
        <v>207</v>
      </c>
      <c r="O51" s="317" t="s">
        <v>207</v>
      </c>
      <c r="P51" s="318">
        <v>0.02</v>
      </c>
      <c r="Q51" s="109">
        <v>12</v>
      </c>
      <c r="R51" s="287"/>
      <c r="S51" s="109">
        <v>3</v>
      </c>
      <c r="T51" s="62">
        <v>3</v>
      </c>
      <c r="U51" s="317" t="s">
        <v>207</v>
      </c>
      <c r="V51" s="172" t="s">
        <v>591</v>
      </c>
      <c r="W51" s="62" t="s">
        <v>592</v>
      </c>
      <c r="X51" s="62" t="s">
        <v>140</v>
      </c>
      <c r="Y51" s="54" t="s">
        <v>1207</v>
      </c>
      <c r="Z51" s="109">
        <v>3</v>
      </c>
      <c r="AA51" s="62"/>
      <c r="AB51" s="86"/>
      <c r="AC51" s="172"/>
      <c r="AD51" s="62"/>
      <c r="AE51" s="62"/>
      <c r="AF51" s="60"/>
      <c r="AG51" s="109">
        <v>3</v>
      </c>
      <c r="AH51" s="60"/>
      <c r="AI51" s="60"/>
      <c r="AJ51" s="60"/>
      <c r="AK51" s="60"/>
      <c r="AL51" s="60"/>
      <c r="AM51" s="60"/>
      <c r="AN51" s="109">
        <v>3</v>
      </c>
      <c r="AO51" s="60"/>
      <c r="AP51" s="60"/>
      <c r="AQ51" s="60"/>
      <c r="AR51" s="60"/>
      <c r="AS51" s="60"/>
      <c r="AT51" s="60"/>
    </row>
    <row r="52" spans="1:46" s="55" customFormat="1" ht="92.4" x14ac:dyDescent="0.3">
      <c r="A52" s="159" t="s">
        <v>1020</v>
      </c>
      <c r="B52" s="159" t="s">
        <v>156</v>
      </c>
      <c r="C52" s="154" t="s">
        <v>35</v>
      </c>
      <c r="D52" s="154" t="s">
        <v>358</v>
      </c>
      <c r="E52" s="159" t="s">
        <v>568</v>
      </c>
      <c r="F52" s="159" t="s">
        <v>569</v>
      </c>
      <c r="G52" s="155" t="s">
        <v>140</v>
      </c>
      <c r="H52" s="159" t="s">
        <v>241</v>
      </c>
      <c r="I52" s="197"/>
      <c r="J52" s="159" t="s">
        <v>54</v>
      </c>
      <c r="K52" s="159" t="s">
        <v>53</v>
      </c>
      <c r="L52" s="159" t="s">
        <v>211</v>
      </c>
      <c r="M52" s="317" t="s">
        <v>207</v>
      </c>
      <c r="N52" s="317" t="s">
        <v>207</v>
      </c>
      <c r="O52" s="317" t="s">
        <v>207</v>
      </c>
      <c r="P52" s="318">
        <v>0.02</v>
      </c>
      <c r="Q52" s="109">
        <v>12</v>
      </c>
      <c r="R52" s="287"/>
      <c r="S52" s="109">
        <v>3</v>
      </c>
      <c r="T52" s="62">
        <v>3</v>
      </c>
      <c r="U52" s="317" t="s">
        <v>207</v>
      </c>
      <c r="V52" s="172" t="s">
        <v>591</v>
      </c>
      <c r="W52" s="62" t="s">
        <v>592</v>
      </c>
      <c r="X52" s="62" t="s">
        <v>140</v>
      </c>
      <c r="Y52" s="54" t="s">
        <v>1208</v>
      </c>
      <c r="Z52" s="109">
        <v>3</v>
      </c>
      <c r="AA52" s="62"/>
      <c r="AB52" s="86"/>
      <c r="AC52" s="172"/>
      <c r="AD52" s="62"/>
      <c r="AE52" s="62"/>
      <c r="AF52" s="60"/>
      <c r="AG52" s="109">
        <v>3</v>
      </c>
      <c r="AH52" s="60"/>
      <c r="AI52" s="60"/>
      <c r="AJ52" s="60"/>
      <c r="AK52" s="60"/>
      <c r="AL52" s="60"/>
      <c r="AM52" s="60"/>
      <c r="AN52" s="109">
        <v>3</v>
      </c>
      <c r="AO52" s="60"/>
      <c r="AP52" s="60"/>
      <c r="AQ52" s="60"/>
      <c r="AR52" s="60"/>
      <c r="AS52" s="60"/>
      <c r="AT52" s="60"/>
    </row>
    <row r="53" spans="1:46" s="55" customFormat="1" ht="92.4" x14ac:dyDescent="0.3">
      <c r="A53" s="159" t="s">
        <v>1021</v>
      </c>
      <c r="B53" s="159" t="s">
        <v>156</v>
      </c>
      <c r="C53" s="154" t="s">
        <v>35</v>
      </c>
      <c r="D53" s="154" t="s">
        <v>358</v>
      </c>
      <c r="E53" s="149" t="s">
        <v>641</v>
      </c>
      <c r="F53" s="159" t="s">
        <v>642</v>
      </c>
      <c r="G53" s="155" t="s">
        <v>140</v>
      </c>
      <c r="H53" s="159" t="s">
        <v>241</v>
      </c>
      <c r="I53" s="197"/>
      <c r="J53" s="159" t="s">
        <v>54</v>
      </c>
      <c r="K53" s="159" t="s">
        <v>53</v>
      </c>
      <c r="L53" s="159" t="s">
        <v>386</v>
      </c>
      <c r="M53" s="317" t="s">
        <v>207</v>
      </c>
      <c r="N53" s="317" t="s">
        <v>207</v>
      </c>
      <c r="O53" s="317" t="s">
        <v>207</v>
      </c>
      <c r="P53" s="318">
        <v>0.02</v>
      </c>
      <c r="Q53" s="109">
        <v>12</v>
      </c>
      <c r="R53" s="287"/>
      <c r="S53" s="109">
        <v>3</v>
      </c>
      <c r="T53" s="62">
        <v>3</v>
      </c>
      <c r="U53" s="317" t="s">
        <v>207</v>
      </c>
      <c r="V53" s="172" t="s">
        <v>591</v>
      </c>
      <c r="W53" s="62" t="s">
        <v>592</v>
      </c>
      <c r="X53" s="62" t="s">
        <v>140</v>
      </c>
      <c r="Y53" s="54" t="s">
        <v>1209</v>
      </c>
      <c r="Z53" s="109">
        <v>3</v>
      </c>
      <c r="AA53" s="62"/>
      <c r="AB53" s="86"/>
      <c r="AC53" s="172"/>
      <c r="AD53" s="62"/>
      <c r="AE53" s="62"/>
      <c r="AF53" s="60"/>
      <c r="AG53" s="109">
        <v>3</v>
      </c>
      <c r="AH53" s="60"/>
      <c r="AI53" s="60"/>
      <c r="AJ53" s="60"/>
      <c r="AK53" s="60"/>
      <c r="AL53" s="60"/>
      <c r="AM53" s="60"/>
      <c r="AN53" s="109">
        <v>3</v>
      </c>
      <c r="AO53" s="60"/>
      <c r="AP53" s="60"/>
      <c r="AQ53" s="60"/>
      <c r="AR53" s="60"/>
      <c r="AS53" s="60"/>
      <c r="AT53" s="60"/>
    </row>
    <row r="54" spans="1:46" x14ac:dyDescent="0.3">
      <c r="P54" s="294">
        <f>SUM(P5:P53)</f>
        <v>1.0000000000000004</v>
      </c>
      <c r="T54" s="64"/>
      <c r="U54" s="164"/>
      <c r="V54" s="111"/>
      <c r="W54" s="64"/>
      <c r="X54" s="64"/>
      <c r="Y54" s="55"/>
      <c r="AA54" s="67"/>
      <c r="AB54" s="67"/>
      <c r="AC54" s="117"/>
      <c r="AD54" s="67"/>
      <c r="AE54" s="67"/>
      <c r="AF54" s="67"/>
    </row>
    <row r="55" spans="1:46" ht="16.5" customHeight="1" x14ac:dyDescent="0.3">
      <c r="T55" s="587" t="s">
        <v>316</v>
      </c>
      <c r="U55" s="588"/>
      <c r="AA55" s="587" t="s">
        <v>316</v>
      </c>
      <c r="AB55" s="588"/>
      <c r="AC55" s="118"/>
      <c r="AD55" s="55"/>
      <c r="AE55" s="55"/>
      <c r="AF55" s="55"/>
      <c r="AH55" s="587" t="s">
        <v>316</v>
      </c>
      <c r="AI55" s="588"/>
    </row>
    <row r="56" spans="1:46" ht="41.4" x14ac:dyDescent="0.3">
      <c r="T56" s="228" t="s">
        <v>318</v>
      </c>
      <c r="U56" s="229">
        <v>7</v>
      </c>
      <c r="V56" s="119" t="s">
        <v>390</v>
      </c>
      <c r="AA56" s="228" t="s">
        <v>318</v>
      </c>
      <c r="AB56" s="229">
        <v>0</v>
      </c>
      <c r="AC56" s="118"/>
      <c r="AD56" s="55"/>
      <c r="AE56" s="55"/>
      <c r="AF56" s="55"/>
      <c r="AH56" s="228" t="s">
        <v>318</v>
      </c>
      <c r="AI56" s="229">
        <v>0</v>
      </c>
    </row>
    <row r="57" spans="1:46" ht="27.6" x14ac:dyDescent="0.3">
      <c r="T57" s="228" t="s">
        <v>319</v>
      </c>
      <c r="U57" s="229">
        <v>4</v>
      </c>
      <c r="AA57" s="228" t="s">
        <v>319</v>
      </c>
      <c r="AB57" s="229">
        <v>0</v>
      </c>
      <c r="AC57" s="118"/>
      <c r="AD57" s="55"/>
      <c r="AE57" s="55"/>
      <c r="AF57" s="55"/>
      <c r="AH57" s="228" t="s">
        <v>319</v>
      </c>
      <c r="AI57" s="229">
        <v>0</v>
      </c>
    </row>
    <row r="58" spans="1:46" ht="27.6" x14ac:dyDescent="0.3">
      <c r="T58" s="228" t="s">
        <v>320</v>
      </c>
      <c r="U58" s="229">
        <v>34</v>
      </c>
      <c r="AA58" s="228" t="s">
        <v>320</v>
      </c>
      <c r="AB58" s="229">
        <v>0</v>
      </c>
      <c r="AC58" s="118"/>
      <c r="AD58" s="55"/>
      <c r="AE58" s="55"/>
      <c r="AF58" s="55"/>
      <c r="AH58" s="228" t="s">
        <v>320</v>
      </c>
      <c r="AI58" s="229">
        <v>0</v>
      </c>
    </row>
    <row r="59" spans="1:46" x14ac:dyDescent="0.3">
      <c r="T59" s="228" t="s">
        <v>317</v>
      </c>
      <c r="U59" s="229">
        <v>45</v>
      </c>
      <c r="AA59" s="228" t="s">
        <v>368</v>
      </c>
      <c r="AB59" s="229">
        <v>0</v>
      </c>
      <c r="AC59" s="118"/>
      <c r="AD59" s="55"/>
      <c r="AE59" s="55"/>
      <c r="AF59" s="55"/>
      <c r="AH59" s="228" t="s">
        <v>317</v>
      </c>
      <c r="AI59" s="229">
        <v>37</v>
      </c>
    </row>
    <row r="60" spans="1:46" x14ac:dyDescent="0.3">
      <c r="T60" s="230"/>
      <c r="U60" s="231">
        <f>U58*100/(U59-U56)</f>
        <v>89.473684210526315</v>
      </c>
      <c r="AA60" s="230"/>
      <c r="AB60" s="231" t="e">
        <f>AB58*100/(AB59-AB56)</f>
        <v>#DIV/0!</v>
      </c>
      <c r="AC60" s="118"/>
      <c r="AD60" s="55"/>
      <c r="AE60" s="55"/>
      <c r="AF60" s="55"/>
      <c r="AH60" s="230"/>
      <c r="AI60" s="231">
        <f>AI58*100/(AI59-AI56)</f>
        <v>0</v>
      </c>
    </row>
    <row r="61" spans="1:46" x14ac:dyDescent="0.3">
      <c r="AA61" s="55"/>
      <c r="AB61" s="55"/>
      <c r="AC61" s="118"/>
      <c r="AD61" s="55"/>
      <c r="AE61" s="55"/>
      <c r="AF61" s="55"/>
    </row>
  </sheetData>
  <sheetProtection algorithmName="SHA-512" hashValue="qaa+HGTwkqiHOHvsDV8HwcoZCwjzjEqQYlQxNx5nlbxnQ+G6FhUKw9uUa+vrGyLfMdxmO/hvrZlkpPLdfYWwEw==" saltValue="Rk+Kx7aIuetVkdWxSRXJDg==" spinCount="100000" sheet="1" formatCells="0" formatColumns="0" formatRows="0" insertColumns="0" insertRows="0" insertHyperlinks="0" deleteColumns="0" deleteRows="0" selectLockedCells="1" autoFilter="0" pivotTables="0" selectUnlockedCells="1"/>
  <protectedRanges>
    <protectedRange sqref="U4" name="Range1_1_2"/>
    <protectedRange sqref="AB4" name="Range1_2_3"/>
    <protectedRange sqref="AI4" name="Range1_3_1"/>
    <protectedRange sqref="AP4" name="Range1_4_1"/>
    <protectedRange sqref="C47" name="Range1_9_1"/>
    <protectedRange sqref="D8" name="Range1_6_2_1_1_2"/>
    <protectedRange sqref="D9" name="Range1_6_7"/>
    <protectedRange sqref="F9" name="Range1_7_2"/>
    <protectedRange sqref="E9" name="Range1_5_2"/>
  </protectedRanges>
  <mergeCells count="19">
    <mergeCell ref="A1:R1"/>
    <mergeCell ref="S1:AT1"/>
    <mergeCell ref="AO2:AT2"/>
    <mergeCell ref="AO3:AT3"/>
    <mergeCell ref="AN2:AN4"/>
    <mergeCell ref="AA55:AB55"/>
    <mergeCell ref="AH55:AI55"/>
    <mergeCell ref="A2:F3"/>
    <mergeCell ref="G2:R3"/>
    <mergeCell ref="T55:U55"/>
    <mergeCell ref="S2:S4"/>
    <mergeCell ref="Z2:Z4"/>
    <mergeCell ref="AG2:AG4"/>
    <mergeCell ref="T2:Y2"/>
    <mergeCell ref="T3:Y3"/>
    <mergeCell ref="AA2:AF2"/>
    <mergeCell ref="AA3:AF3"/>
    <mergeCell ref="AH2:AM2"/>
    <mergeCell ref="AH3:AM3"/>
  </mergeCells>
  <pageMargins left="0.25" right="0.25" top="0.75" bottom="0.75" header="0.3" footer="0.3"/>
  <pageSetup paperSize="9" scale="3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J42"/>
  <sheetViews>
    <sheetView zoomScale="90" zoomScaleNormal="90" zoomScaleSheetLayoutView="100" workbookViewId="0">
      <pane xSplit="18" ySplit="4" topLeftCell="S11" activePane="bottomRight" state="frozen"/>
      <selection pane="topRight" activeCell="S1" sqref="S1"/>
      <selection pane="bottomLeft" activeCell="A5" sqref="A5"/>
      <selection pane="bottomRight" activeCell="L11" sqref="L11"/>
    </sheetView>
  </sheetViews>
  <sheetFormatPr defaultColWidth="9.109375" defaultRowHeight="13.8" x14ac:dyDescent="0.3"/>
  <cols>
    <col min="1" max="1" width="6.77734375" style="68" customWidth="1"/>
    <col min="2" max="2" width="10.77734375" style="68" hidden="1" customWidth="1"/>
    <col min="3" max="3" width="15.77734375" style="68" hidden="1" customWidth="1"/>
    <col min="4" max="4" width="15.77734375" style="68" customWidth="1"/>
    <col min="5" max="5" width="22.77734375" style="68" hidden="1" customWidth="1"/>
    <col min="6" max="6" width="22.77734375" style="68" customWidth="1"/>
    <col min="7" max="7" width="9.77734375" style="68" customWidth="1"/>
    <col min="8" max="8" width="12.77734375" style="68" customWidth="1"/>
    <col min="9" max="9" width="8.77734375" style="68" customWidth="1"/>
    <col min="10" max="10" width="10.77734375" style="68" customWidth="1"/>
    <col min="11" max="11" width="8.77734375" style="68" customWidth="1"/>
    <col min="12" max="12" width="12.77734375" style="68" customWidth="1"/>
    <col min="13" max="13" width="10.77734375" style="153" hidden="1" customWidth="1"/>
    <col min="14" max="15" width="12.77734375" style="88" customWidth="1"/>
    <col min="16" max="16" width="5.77734375" style="68" customWidth="1"/>
    <col min="17" max="18" width="7.77734375" style="70" customWidth="1"/>
    <col min="19" max="19" width="7.77734375" style="68" customWidth="1"/>
    <col min="20" max="20" width="12.77734375" style="64" hidden="1" customWidth="1"/>
    <col min="21" max="21" width="12.77734375" style="170" hidden="1" customWidth="1"/>
    <col min="22" max="22" width="15.77734375" style="111" hidden="1" customWidth="1"/>
    <col min="23" max="24" width="12.77734375" style="64" hidden="1" customWidth="1"/>
    <col min="25" max="25" width="20.77734375" style="64" hidden="1" customWidth="1"/>
    <col min="26" max="26" width="7.77734375" style="68" customWidth="1"/>
    <col min="27" max="31" width="12.77734375" style="68" hidden="1" customWidth="1"/>
    <col min="32" max="32" width="20.77734375" style="68" hidden="1" customWidth="1"/>
    <col min="33" max="33" width="7.77734375" style="68" customWidth="1"/>
    <col min="34" max="38" width="12.77734375" style="68" hidden="1" customWidth="1"/>
    <col min="39" max="39" width="20.77734375" style="68" hidden="1" customWidth="1"/>
    <col min="40" max="40" width="7.77734375" style="68" customWidth="1"/>
    <col min="41" max="45" width="12.77734375" style="68" hidden="1" customWidth="1"/>
    <col min="46" max="46" width="20.77734375" style="68" hidden="1" customWidth="1"/>
    <col min="47" max="16384" width="9.109375" style="68"/>
  </cols>
  <sheetData>
    <row r="1" spans="1:46" ht="30" customHeight="1" x14ac:dyDescent="0.3">
      <c r="A1" s="556" t="s">
        <v>205</v>
      </c>
      <c r="B1" s="557"/>
      <c r="C1" s="557"/>
      <c r="D1" s="557"/>
      <c r="E1" s="557"/>
      <c r="F1" s="557"/>
      <c r="G1" s="557"/>
      <c r="H1" s="557"/>
      <c r="I1" s="557"/>
      <c r="J1" s="557"/>
      <c r="K1" s="557"/>
      <c r="L1" s="557"/>
      <c r="M1" s="557"/>
      <c r="N1" s="557"/>
      <c r="O1" s="557"/>
      <c r="P1" s="557"/>
      <c r="Q1" s="557"/>
      <c r="R1" s="621"/>
      <c r="S1" s="547" t="s">
        <v>204</v>
      </c>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row>
    <row r="2" spans="1:46" ht="15" customHeight="1" x14ac:dyDescent="0.3">
      <c r="A2" s="559" t="s">
        <v>392</v>
      </c>
      <c r="B2" s="560"/>
      <c r="C2" s="560"/>
      <c r="D2" s="560"/>
      <c r="E2" s="560"/>
      <c r="F2" s="561"/>
      <c r="G2" s="559" t="s">
        <v>128</v>
      </c>
      <c r="H2" s="560"/>
      <c r="I2" s="560"/>
      <c r="J2" s="560"/>
      <c r="K2" s="560"/>
      <c r="L2" s="560"/>
      <c r="M2" s="560"/>
      <c r="N2" s="560"/>
      <c r="O2" s="560"/>
      <c r="P2" s="560"/>
      <c r="Q2" s="560"/>
      <c r="R2" s="561"/>
      <c r="S2" s="540" t="s">
        <v>127</v>
      </c>
      <c r="T2" s="550" t="s">
        <v>200</v>
      </c>
      <c r="U2" s="551"/>
      <c r="V2" s="551"/>
      <c r="W2" s="551"/>
      <c r="X2" s="551"/>
      <c r="Y2" s="552"/>
      <c r="Z2" s="540" t="s">
        <v>218</v>
      </c>
      <c r="AA2" s="550" t="s">
        <v>200</v>
      </c>
      <c r="AB2" s="551"/>
      <c r="AC2" s="551"/>
      <c r="AD2" s="551"/>
      <c r="AE2" s="551"/>
      <c r="AF2" s="552"/>
      <c r="AG2" s="625" t="s">
        <v>219</v>
      </c>
      <c r="AH2" s="631" t="s">
        <v>200</v>
      </c>
      <c r="AI2" s="632"/>
      <c r="AJ2" s="632"/>
      <c r="AK2" s="632"/>
      <c r="AL2" s="632"/>
      <c r="AM2" s="633"/>
      <c r="AN2" s="625" t="s">
        <v>220</v>
      </c>
      <c r="AO2" s="550" t="s">
        <v>200</v>
      </c>
      <c r="AP2" s="551"/>
      <c r="AQ2" s="551"/>
      <c r="AR2" s="551"/>
      <c r="AS2" s="551"/>
      <c r="AT2" s="552"/>
    </row>
    <row r="3" spans="1:46" ht="15" customHeight="1" x14ac:dyDescent="0.3">
      <c r="A3" s="562"/>
      <c r="B3" s="563"/>
      <c r="C3" s="563"/>
      <c r="D3" s="563"/>
      <c r="E3" s="563"/>
      <c r="F3" s="564"/>
      <c r="G3" s="562"/>
      <c r="H3" s="563"/>
      <c r="I3" s="563"/>
      <c r="J3" s="563"/>
      <c r="K3" s="563"/>
      <c r="L3" s="563"/>
      <c r="M3" s="563"/>
      <c r="N3" s="563"/>
      <c r="O3" s="563"/>
      <c r="P3" s="563"/>
      <c r="Q3" s="563"/>
      <c r="R3" s="564"/>
      <c r="S3" s="565"/>
      <c r="T3" s="553" t="s">
        <v>393</v>
      </c>
      <c r="U3" s="554"/>
      <c r="V3" s="554"/>
      <c r="W3" s="554"/>
      <c r="X3" s="554"/>
      <c r="Y3" s="555"/>
      <c r="Z3" s="565"/>
      <c r="AA3" s="553" t="s">
        <v>394</v>
      </c>
      <c r="AB3" s="554"/>
      <c r="AC3" s="554"/>
      <c r="AD3" s="554"/>
      <c r="AE3" s="554"/>
      <c r="AF3" s="555"/>
      <c r="AG3" s="626"/>
      <c r="AH3" s="634" t="s">
        <v>395</v>
      </c>
      <c r="AI3" s="635"/>
      <c r="AJ3" s="635"/>
      <c r="AK3" s="635"/>
      <c r="AL3" s="635"/>
      <c r="AM3" s="636"/>
      <c r="AN3" s="626"/>
      <c r="AO3" s="553" t="s">
        <v>396</v>
      </c>
      <c r="AP3" s="554"/>
      <c r="AQ3" s="554"/>
      <c r="AR3" s="554"/>
      <c r="AS3" s="554"/>
      <c r="AT3" s="555"/>
    </row>
    <row r="4" spans="1:46" s="70" customFormat="1" ht="55.05" customHeight="1" x14ac:dyDescent="0.3">
      <c r="A4" s="109" t="s">
        <v>0</v>
      </c>
      <c r="B4" s="109" t="s">
        <v>181</v>
      </c>
      <c r="C4" s="109" t="s">
        <v>852</v>
      </c>
      <c r="D4" s="109" t="s">
        <v>130</v>
      </c>
      <c r="E4" s="109" t="s">
        <v>399</v>
      </c>
      <c r="F4" s="481" t="s">
        <v>1306</v>
      </c>
      <c r="G4" s="109" t="s">
        <v>182</v>
      </c>
      <c r="H4" s="109" t="s">
        <v>131</v>
      </c>
      <c r="I4" s="109" t="s">
        <v>9</v>
      </c>
      <c r="J4" s="109" t="s">
        <v>349</v>
      </c>
      <c r="K4" s="109" t="s">
        <v>351</v>
      </c>
      <c r="L4" s="481" t="s">
        <v>199</v>
      </c>
      <c r="M4" s="151" t="s">
        <v>287</v>
      </c>
      <c r="N4" s="130" t="s">
        <v>305</v>
      </c>
      <c r="O4" s="482" t="s">
        <v>275</v>
      </c>
      <c r="P4" s="131" t="s">
        <v>242</v>
      </c>
      <c r="Q4" s="109" t="s">
        <v>12</v>
      </c>
      <c r="R4" s="481" t="s">
        <v>270</v>
      </c>
      <c r="S4" s="566"/>
      <c r="T4" s="97" t="s">
        <v>134</v>
      </c>
      <c r="U4" s="167" t="s">
        <v>194</v>
      </c>
      <c r="V4" s="134" t="s">
        <v>132</v>
      </c>
      <c r="W4" s="97" t="s">
        <v>137</v>
      </c>
      <c r="X4" s="97" t="s">
        <v>133</v>
      </c>
      <c r="Y4" s="133" t="s">
        <v>268</v>
      </c>
      <c r="Z4" s="566"/>
      <c r="AA4" s="97" t="s">
        <v>135</v>
      </c>
      <c r="AB4" s="97" t="s">
        <v>195</v>
      </c>
      <c r="AC4" s="97" t="s">
        <v>132</v>
      </c>
      <c r="AD4" s="97" t="s">
        <v>137</v>
      </c>
      <c r="AE4" s="97" t="s">
        <v>133</v>
      </c>
      <c r="AF4" s="133" t="s">
        <v>269</v>
      </c>
      <c r="AG4" s="601"/>
      <c r="AH4" s="523" t="s">
        <v>136</v>
      </c>
      <c r="AI4" s="523" t="s">
        <v>196</v>
      </c>
      <c r="AJ4" s="523" t="s">
        <v>132</v>
      </c>
      <c r="AK4" s="523" t="s">
        <v>137</v>
      </c>
      <c r="AL4" s="523" t="s">
        <v>133</v>
      </c>
      <c r="AM4" s="524" t="s">
        <v>272</v>
      </c>
      <c r="AN4" s="601"/>
      <c r="AO4" s="97" t="s">
        <v>138</v>
      </c>
      <c r="AP4" s="97" t="s">
        <v>197</v>
      </c>
      <c r="AQ4" s="97" t="s">
        <v>132</v>
      </c>
      <c r="AR4" s="97" t="s">
        <v>137</v>
      </c>
      <c r="AS4" s="97" t="s">
        <v>133</v>
      </c>
      <c r="AT4" s="133" t="s">
        <v>273</v>
      </c>
    </row>
    <row r="5" spans="1:46" s="55" customFormat="1" ht="39.6" x14ac:dyDescent="0.3">
      <c r="A5" s="54" t="s">
        <v>1022</v>
      </c>
      <c r="B5" s="159" t="s">
        <v>171</v>
      </c>
      <c r="C5" s="159" t="s">
        <v>63</v>
      </c>
      <c r="D5" s="149" t="s">
        <v>187</v>
      </c>
      <c r="E5" s="159" t="s">
        <v>674</v>
      </c>
      <c r="F5" s="159" t="s">
        <v>675</v>
      </c>
      <c r="G5" s="155" t="s">
        <v>140</v>
      </c>
      <c r="H5" s="159" t="s">
        <v>651</v>
      </c>
      <c r="I5" s="159">
        <v>6</v>
      </c>
      <c r="J5" s="159" t="s">
        <v>159</v>
      </c>
      <c r="K5" s="159" t="s">
        <v>53</v>
      </c>
      <c r="L5" s="159" t="s">
        <v>173</v>
      </c>
      <c r="M5" s="305" t="s">
        <v>207</v>
      </c>
      <c r="N5" s="306" t="s">
        <v>207</v>
      </c>
      <c r="O5" s="306"/>
      <c r="P5" s="307">
        <v>0.04</v>
      </c>
      <c r="Q5" s="109">
        <v>6</v>
      </c>
      <c r="R5" s="287"/>
      <c r="S5" s="304">
        <v>6</v>
      </c>
      <c r="T5" s="60">
        <v>6</v>
      </c>
      <c r="U5" s="85" t="s">
        <v>207</v>
      </c>
      <c r="V5" s="148" t="s">
        <v>591</v>
      </c>
      <c r="W5" s="60" t="s">
        <v>592</v>
      </c>
      <c r="X5" s="60" t="s">
        <v>140</v>
      </c>
      <c r="Y5" s="54" t="s">
        <v>173</v>
      </c>
      <c r="Z5" s="109">
        <v>0</v>
      </c>
      <c r="AA5" s="62"/>
      <c r="AB5" s="86"/>
      <c r="AC5" s="62"/>
      <c r="AD5" s="62"/>
      <c r="AE5" s="62"/>
      <c r="AF5" s="62"/>
      <c r="AG5" s="109">
        <v>0</v>
      </c>
      <c r="AH5" s="60"/>
      <c r="AI5" s="60"/>
      <c r="AJ5" s="60"/>
      <c r="AK5" s="60"/>
      <c r="AL5" s="60"/>
      <c r="AM5" s="60"/>
      <c r="AN5" s="109">
        <v>0</v>
      </c>
      <c r="AO5" s="60"/>
      <c r="AP5" s="60"/>
      <c r="AQ5" s="60"/>
      <c r="AR5" s="60"/>
      <c r="AS5" s="60"/>
      <c r="AT5" s="60"/>
    </row>
    <row r="6" spans="1:46" s="55" customFormat="1" ht="66" x14ac:dyDescent="0.3">
      <c r="A6" s="54" t="s">
        <v>1023</v>
      </c>
      <c r="B6" s="159" t="s">
        <v>171</v>
      </c>
      <c r="C6" s="159" t="s">
        <v>63</v>
      </c>
      <c r="D6" s="149" t="s">
        <v>187</v>
      </c>
      <c r="E6" s="149" t="s">
        <v>676</v>
      </c>
      <c r="F6" s="149" t="s">
        <v>677</v>
      </c>
      <c r="G6" s="155" t="s">
        <v>140</v>
      </c>
      <c r="H6" s="159" t="s">
        <v>651</v>
      </c>
      <c r="I6" s="197"/>
      <c r="J6" s="159" t="s">
        <v>159</v>
      </c>
      <c r="K6" s="159" t="s">
        <v>53</v>
      </c>
      <c r="L6" s="159" t="s">
        <v>173</v>
      </c>
      <c r="M6" s="305" t="s">
        <v>207</v>
      </c>
      <c r="N6" s="306" t="s">
        <v>207</v>
      </c>
      <c r="O6" s="306"/>
      <c r="P6" s="307">
        <v>0.04</v>
      </c>
      <c r="Q6" s="109">
        <v>11</v>
      </c>
      <c r="R6" s="287"/>
      <c r="S6" s="304">
        <v>11</v>
      </c>
      <c r="T6" s="59">
        <v>11</v>
      </c>
      <c r="U6" s="98" t="s">
        <v>207</v>
      </c>
      <c r="V6" s="267" t="s">
        <v>591</v>
      </c>
      <c r="W6" s="59" t="s">
        <v>592</v>
      </c>
      <c r="X6" s="59" t="s">
        <v>140</v>
      </c>
      <c r="Y6" s="59" t="s">
        <v>1131</v>
      </c>
      <c r="Z6" s="109">
        <v>0</v>
      </c>
      <c r="AA6" s="62"/>
      <c r="AB6" s="86"/>
      <c r="AC6" s="62"/>
      <c r="AD6" s="62"/>
      <c r="AE6" s="62"/>
      <c r="AF6" s="62"/>
      <c r="AG6" s="109">
        <v>0</v>
      </c>
      <c r="AH6" s="60"/>
      <c r="AI6" s="60"/>
      <c r="AJ6" s="60"/>
      <c r="AK6" s="60"/>
      <c r="AL6" s="60"/>
      <c r="AM6" s="60"/>
      <c r="AN6" s="109">
        <v>0</v>
      </c>
      <c r="AO6" s="60"/>
      <c r="AP6" s="60"/>
      <c r="AQ6" s="60"/>
      <c r="AR6" s="60"/>
      <c r="AS6" s="60"/>
      <c r="AT6" s="60"/>
    </row>
    <row r="7" spans="1:46" s="55" customFormat="1" ht="66" x14ac:dyDescent="0.3">
      <c r="A7" s="54" t="s">
        <v>1024</v>
      </c>
      <c r="B7" s="159" t="s">
        <v>171</v>
      </c>
      <c r="C7" s="159" t="s">
        <v>63</v>
      </c>
      <c r="D7" s="149" t="s">
        <v>187</v>
      </c>
      <c r="E7" s="149" t="s">
        <v>678</v>
      </c>
      <c r="F7" s="159" t="s">
        <v>679</v>
      </c>
      <c r="G7" s="155" t="s">
        <v>140</v>
      </c>
      <c r="H7" s="159" t="s">
        <v>651</v>
      </c>
      <c r="I7" s="159">
        <v>1</v>
      </c>
      <c r="J7" s="159" t="s">
        <v>159</v>
      </c>
      <c r="K7" s="159" t="s">
        <v>53</v>
      </c>
      <c r="L7" s="159" t="s">
        <v>752</v>
      </c>
      <c r="M7" s="305" t="s">
        <v>207</v>
      </c>
      <c r="N7" s="306" t="s">
        <v>207</v>
      </c>
      <c r="O7" s="306"/>
      <c r="P7" s="307">
        <v>0.04</v>
      </c>
      <c r="Q7" s="109">
        <v>1</v>
      </c>
      <c r="R7" s="287"/>
      <c r="S7" s="109">
        <v>1</v>
      </c>
      <c r="T7" s="62">
        <v>1</v>
      </c>
      <c r="U7" s="85" t="s">
        <v>207</v>
      </c>
      <c r="V7" s="148" t="s">
        <v>1286</v>
      </c>
      <c r="W7" s="59" t="s">
        <v>592</v>
      </c>
      <c r="X7" s="59" t="s">
        <v>140</v>
      </c>
      <c r="Y7" s="60" t="s">
        <v>1287</v>
      </c>
      <c r="Z7" s="109">
        <v>0</v>
      </c>
      <c r="AA7" s="62"/>
      <c r="AB7" s="86"/>
      <c r="AC7" s="62"/>
      <c r="AD7" s="62"/>
      <c r="AE7" s="62"/>
      <c r="AF7" s="62"/>
      <c r="AG7" s="109">
        <v>0</v>
      </c>
      <c r="AH7" s="60"/>
      <c r="AI7" s="60"/>
      <c r="AJ7" s="60"/>
      <c r="AK7" s="60"/>
      <c r="AL7" s="60"/>
      <c r="AM7" s="60"/>
      <c r="AN7" s="109">
        <v>0</v>
      </c>
      <c r="AO7" s="60"/>
      <c r="AP7" s="60"/>
      <c r="AQ7" s="60"/>
      <c r="AR7" s="60"/>
      <c r="AS7" s="60"/>
      <c r="AT7" s="60"/>
    </row>
    <row r="8" spans="1:46" s="67" customFormat="1" ht="66" x14ac:dyDescent="0.3">
      <c r="A8" s="60" t="s">
        <v>1025</v>
      </c>
      <c r="B8" s="149" t="s">
        <v>171</v>
      </c>
      <c r="C8" s="149" t="s">
        <v>63</v>
      </c>
      <c r="D8" s="149" t="s">
        <v>187</v>
      </c>
      <c r="E8" s="149" t="s">
        <v>680</v>
      </c>
      <c r="F8" s="149" t="s">
        <v>681</v>
      </c>
      <c r="G8" s="155" t="s">
        <v>140</v>
      </c>
      <c r="H8" s="159" t="s">
        <v>651</v>
      </c>
      <c r="I8" s="155"/>
      <c r="J8" s="149" t="s">
        <v>159</v>
      </c>
      <c r="K8" s="149" t="s">
        <v>53</v>
      </c>
      <c r="L8" s="149" t="s">
        <v>172</v>
      </c>
      <c r="M8" s="308" t="s">
        <v>207</v>
      </c>
      <c r="N8" s="289" t="s">
        <v>207</v>
      </c>
      <c r="O8" s="306"/>
      <c r="P8" s="290">
        <v>0.04</v>
      </c>
      <c r="Q8" s="109">
        <v>1</v>
      </c>
      <c r="R8" s="287"/>
      <c r="S8" s="109">
        <v>0</v>
      </c>
      <c r="T8" s="84">
        <v>0</v>
      </c>
      <c r="U8" s="85" t="s">
        <v>207</v>
      </c>
      <c r="V8" s="84" t="s">
        <v>768</v>
      </c>
      <c r="W8" s="85" t="s">
        <v>140</v>
      </c>
      <c r="X8" s="85" t="s">
        <v>140</v>
      </c>
      <c r="Y8" s="84" t="s">
        <v>768</v>
      </c>
      <c r="Z8" s="109">
        <v>1</v>
      </c>
      <c r="AA8" s="62"/>
      <c r="AB8" s="86"/>
      <c r="AC8" s="60"/>
      <c r="AD8" s="62"/>
      <c r="AE8" s="60"/>
      <c r="AF8" s="62"/>
      <c r="AG8" s="109">
        <v>0</v>
      </c>
      <c r="AH8" s="60"/>
      <c r="AI8" s="60"/>
      <c r="AJ8" s="60"/>
      <c r="AK8" s="60"/>
      <c r="AL8" s="60"/>
      <c r="AM8" s="60"/>
      <c r="AN8" s="109">
        <v>0</v>
      </c>
      <c r="AO8" s="60"/>
      <c r="AP8" s="60"/>
      <c r="AQ8" s="60"/>
      <c r="AR8" s="60"/>
      <c r="AS8" s="60"/>
      <c r="AT8" s="60"/>
    </row>
    <row r="9" spans="1:46" s="67" customFormat="1" ht="66" x14ac:dyDescent="0.3">
      <c r="A9" s="60" t="s">
        <v>1026</v>
      </c>
      <c r="B9" s="149" t="s">
        <v>171</v>
      </c>
      <c r="C9" s="149" t="s">
        <v>63</v>
      </c>
      <c r="D9" s="149" t="s">
        <v>187</v>
      </c>
      <c r="E9" s="149" t="s">
        <v>682</v>
      </c>
      <c r="F9" s="149" t="s">
        <v>683</v>
      </c>
      <c r="G9" s="155" t="s">
        <v>140</v>
      </c>
      <c r="H9" s="159" t="s">
        <v>651</v>
      </c>
      <c r="I9" s="155"/>
      <c r="J9" s="149" t="s">
        <v>159</v>
      </c>
      <c r="K9" s="149" t="s">
        <v>53</v>
      </c>
      <c r="L9" s="149" t="s">
        <v>172</v>
      </c>
      <c r="M9" s="308" t="s">
        <v>207</v>
      </c>
      <c r="N9" s="289" t="s">
        <v>207</v>
      </c>
      <c r="O9" s="289"/>
      <c r="P9" s="290">
        <v>0.04</v>
      </c>
      <c r="Q9" s="109">
        <v>1</v>
      </c>
      <c r="R9" s="287"/>
      <c r="S9" s="109">
        <v>0</v>
      </c>
      <c r="T9" s="84">
        <v>0</v>
      </c>
      <c r="U9" s="85" t="s">
        <v>207</v>
      </c>
      <c r="V9" s="84" t="s">
        <v>768</v>
      </c>
      <c r="W9" s="85" t="s">
        <v>140</v>
      </c>
      <c r="X9" s="85" t="s">
        <v>140</v>
      </c>
      <c r="Y9" s="84" t="s">
        <v>768</v>
      </c>
      <c r="Z9" s="109">
        <v>1</v>
      </c>
      <c r="AA9" s="60"/>
      <c r="AB9" s="86"/>
      <c r="AC9" s="60"/>
      <c r="AD9" s="86"/>
      <c r="AE9" s="86"/>
      <c r="AF9" s="60"/>
      <c r="AG9" s="109">
        <v>0</v>
      </c>
      <c r="AH9" s="60"/>
      <c r="AI9" s="60"/>
      <c r="AJ9" s="60"/>
      <c r="AK9" s="60"/>
      <c r="AL9" s="60"/>
      <c r="AM9" s="60"/>
      <c r="AN9" s="109">
        <v>0</v>
      </c>
      <c r="AO9" s="60"/>
      <c r="AP9" s="60"/>
      <c r="AQ9" s="60"/>
      <c r="AR9" s="60"/>
      <c r="AS9" s="60"/>
      <c r="AT9" s="60"/>
    </row>
    <row r="10" spans="1:46" s="106" customFormat="1" ht="39.6" x14ac:dyDescent="0.3">
      <c r="A10" s="127" t="s">
        <v>1027</v>
      </c>
      <c r="B10" s="251" t="s">
        <v>171</v>
      </c>
      <c r="C10" s="251" t="s">
        <v>63</v>
      </c>
      <c r="D10" s="251" t="s">
        <v>352</v>
      </c>
      <c r="E10" s="251" t="s">
        <v>684</v>
      </c>
      <c r="F10" s="251" t="s">
        <v>685</v>
      </c>
      <c r="G10" s="242" t="s">
        <v>140</v>
      </c>
      <c r="H10" s="251" t="s">
        <v>781</v>
      </c>
      <c r="I10" s="251">
        <v>1</v>
      </c>
      <c r="J10" s="251" t="s">
        <v>159</v>
      </c>
      <c r="K10" s="251" t="s">
        <v>53</v>
      </c>
      <c r="L10" s="251" t="s">
        <v>338</v>
      </c>
      <c r="M10" s="309" t="s">
        <v>207</v>
      </c>
      <c r="N10" s="310" t="s">
        <v>207</v>
      </c>
      <c r="O10" s="310"/>
      <c r="P10" s="311">
        <v>0.02</v>
      </c>
      <c r="Q10" s="109">
        <v>1</v>
      </c>
      <c r="R10" s="287"/>
      <c r="S10" s="109">
        <v>0</v>
      </c>
      <c r="T10" s="84">
        <v>0</v>
      </c>
      <c r="U10" s="85" t="s">
        <v>207</v>
      </c>
      <c r="V10" s="84" t="s">
        <v>768</v>
      </c>
      <c r="W10" s="85" t="s">
        <v>140</v>
      </c>
      <c r="X10" s="85" t="s">
        <v>140</v>
      </c>
      <c r="Y10" s="84" t="s">
        <v>768</v>
      </c>
      <c r="Z10" s="109">
        <v>0</v>
      </c>
      <c r="AA10" s="60"/>
      <c r="AB10" s="86"/>
      <c r="AC10" s="60"/>
      <c r="AD10" s="86"/>
      <c r="AE10" s="86"/>
      <c r="AF10" s="60"/>
      <c r="AG10" s="109">
        <v>1</v>
      </c>
      <c r="AH10" s="60"/>
      <c r="AI10" s="60"/>
      <c r="AJ10" s="60"/>
      <c r="AK10" s="60"/>
      <c r="AL10" s="60"/>
      <c r="AM10" s="60"/>
      <c r="AN10" s="109">
        <v>0</v>
      </c>
      <c r="AO10" s="60"/>
      <c r="AP10" s="60"/>
      <c r="AQ10" s="60"/>
      <c r="AR10" s="60"/>
      <c r="AS10" s="60"/>
      <c r="AT10" s="60"/>
    </row>
    <row r="11" spans="1:46" s="106" customFormat="1" ht="92.4" x14ac:dyDescent="0.3">
      <c r="A11" s="127" t="s">
        <v>1028</v>
      </c>
      <c r="B11" s="150" t="s">
        <v>171</v>
      </c>
      <c r="C11" s="251" t="s">
        <v>63</v>
      </c>
      <c r="D11" s="150" t="s">
        <v>358</v>
      </c>
      <c r="E11" s="150" t="s">
        <v>686</v>
      </c>
      <c r="F11" s="150" t="s">
        <v>735</v>
      </c>
      <c r="G11" s="150" t="s">
        <v>140</v>
      </c>
      <c r="H11" s="251" t="s">
        <v>781</v>
      </c>
      <c r="I11" s="251">
        <v>1</v>
      </c>
      <c r="J11" s="150" t="s">
        <v>159</v>
      </c>
      <c r="K11" s="150" t="s">
        <v>53</v>
      </c>
      <c r="L11" s="150" t="s">
        <v>749</v>
      </c>
      <c r="M11" s="312" t="s">
        <v>207</v>
      </c>
      <c r="N11" s="310" t="s">
        <v>207</v>
      </c>
      <c r="O11" s="310"/>
      <c r="P11" s="311">
        <v>0.02</v>
      </c>
      <c r="Q11" s="109">
        <v>1</v>
      </c>
      <c r="R11" s="287"/>
      <c r="S11" s="109">
        <v>0</v>
      </c>
      <c r="T11" s="84">
        <v>0</v>
      </c>
      <c r="U11" s="85" t="s">
        <v>207</v>
      </c>
      <c r="V11" s="84" t="s">
        <v>768</v>
      </c>
      <c r="W11" s="85" t="s">
        <v>140</v>
      </c>
      <c r="X11" s="85" t="s">
        <v>140</v>
      </c>
      <c r="Y11" s="84" t="s">
        <v>768</v>
      </c>
      <c r="Z11" s="109">
        <v>0</v>
      </c>
      <c r="AA11" s="60"/>
      <c r="AB11" s="86"/>
      <c r="AC11" s="60"/>
      <c r="AD11" s="86"/>
      <c r="AE11" s="86"/>
      <c r="AF11" s="60"/>
      <c r="AG11" s="109">
        <v>1</v>
      </c>
      <c r="AH11" s="60"/>
      <c r="AI11" s="60"/>
      <c r="AJ11" s="60"/>
      <c r="AK11" s="60"/>
      <c r="AL11" s="60"/>
      <c r="AM11" s="60"/>
      <c r="AN11" s="109">
        <v>0</v>
      </c>
      <c r="AO11" s="60"/>
      <c r="AP11" s="60"/>
      <c r="AQ11" s="60"/>
      <c r="AR11" s="60"/>
      <c r="AS11" s="60"/>
      <c r="AT11" s="60"/>
    </row>
    <row r="12" spans="1:46" s="55" customFormat="1" ht="39.6" x14ac:dyDescent="0.3">
      <c r="A12" s="60" t="s">
        <v>1029</v>
      </c>
      <c r="B12" s="149" t="s">
        <v>171</v>
      </c>
      <c r="C12" s="149" t="s">
        <v>63</v>
      </c>
      <c r="D12" s="149" t="s">
        <v>187</v>
      </c>
      <c r="E12" s="149" t="s">
        <v>687</v>
      </c>
      <c r="F12" s="149" t="s">
        <v>688</v>
      </c>
      <c r="G12" s="155" t="s">
        <v>140</v>
      </c>
      <c r="H12" s="159" t="s">
        <v>651</v>
      </c>
      <c r="I12" s="149">
        <v>1</v>
      </c>
      <c r="J12" s="149" t="s">
        <v>159</v>
      </c>
      <c r="K12" s="149" t="s">
        <v>53</v>
      </c>
      <c r="L12" s="149" t="s">
        <v>167</v>
      </c>
      <c r="M12" s="149" t="s">
        <v>347</v>
      </c>
      <c r="N12" s="289">
        <v>200000</v>
      </c>
      <c r="O12" s="314"/>
      <c r="P12" s="307">
        <v>0.03</v>
      </c>
      <c r="Q12" s="109">
        <v>1</v>
      </c>
      <c r="R12" s="287"/>
      <c r="S12" s="304">
        <v>0</v>
      </c>
      <c r="T12" s="84">
        <v>0</v>
      </c>
      <c r="U12" s="85" t="s">
        <v>207</v>
      </c>
      <c r="V12" s="84" t="s">
        <v>768</v>
      </c>
      <c r="W12" s="85" t="s">
        <v>140</v>
      </c>
      <c r="X12" s="85" t="s">
        <v>140</v>
      </c>
      <c r="Y12" s="84" t="s">
        <v>768</v>
      </c>
      <c r="Z12" s="109">
        <v>0</v>
      </c>
      <c r="AA12" s="60"/>
      <c r="AB12" s="86"/>
      <c r="AC12" s="60"/>
      <c r="AD12" s="86"/>
      <c r="AE12" s="86"/>
      <c r="AF12" s="60"/>
      <c r="AG12" s="109">
        <v>1</v>
      </c>
      <c r="AH12" s="60"/>
      <c r="AI12" s="60"/>
      <c r="AJ12" s="60"/>
      <c r="AK12" s="60"/>
      <c r="AL12" s="60"/>
      <c r="AM12" s="60"/>
      <c r="AN12" s="109">
        <v>0</v>
      </c>
      <c r="AO12" s="60"/>
      <c r="AP12" s="60"/>
      <c r="AQ12" s="60"/>
      <c r="AR12" s="60"/>
      <c r="AS12" s="60"/>
      <c r="AT12" s="60"/>
    </row>
    <row r="13" spans="1:46" s="55" customFormat="1" ht="52.8" x14ac:dyDescent="0.3">
      <c r="A13" s="54" t="s">
        <v>1030</v>
      </c>
      <c r="B13" s="159" t="s">
        <v>171</v>
      </c>
      <c r="C13" s="159" t="s">
        <v>63</v>
      </c>
      <c r="D13" s="149" t="s">
        <v>187</v>
      </c>
      <c r="E13" s="159" t="s">
        <v>689</v>
      </c>
      <c r="F13" s="159" t="s">
        <v>690</v>
      </c>
      <c r="G13" s="155" t="s">
        <v>140</v>
      </c>
      <c r="H13" s="159" t="s">
        <v>651</v>
      </c>
      <c r="I13" s="149">
        <v>1</v>
      </c>
      <c r="J13" s="159" t="s">
        <v>159</v>
      </c>
      <c r="K13" s="159" t="s">
        <v>53</v>
      </c>
      <c r="L13" s="159" t="s">
        <v>338</v>
      </c>
      <c r="M13" s="305" t="s">
        <v>207</v>
      </c>
      <c r="N13" s="306" t="s">
        <v>207</v>
      </c>
      <c r="O13" s="306"/>
      <c r="P13" s="307">
        <v>0.03</v>
      </c>
      <c r="Q13" s="109">
        <v>1</v>
      </c>
      <c r="R13" s="287"/>
      <c r="S13" s="109">
        <v>0</v>
      </c>
      <c r="T13" s="84">
        <v>0</v>
      </c>
      <c r="U13" s="85" t="s">
        <v>207</v>
      </c>
      <c r="V13" s="84" t="s">
        <v>768</v>
      </c>
      <c r="W13" s="85" t="s">
        <v>140</v>
      </c>
      <c r="X13" s="85" t="s">
        <v>140</v>
      </c>
      <c r="Y13" s="84" t="s">
        <v>768</v>
      </c>
      <c r="Z13" s="109">
        <v>0</v>
      </c>
      <c r="AA13" s="60"/>
      <c r="AB13" s="86"/>
      <c r="AC13" s="60"/>
      <c r="AD13" s="86"/>
      <c r="AE13" s="86"/>
      <c r="AF13" s="60"/>
      <c r="AG13" s="109">
        <v>0</v>
      </c>
      <c r="AH13" s="60"/>
      <c r="AI13" s="60"/>
      <c r="AJ13" s="60"/>
      <c r="AK13" s="60"/>
      <c r="AL13" s="60"/>
      <c r="AM13" s="60"/>
      <c r="AN13" s="109">
        <v>1</v>
      </c>
      <c r="AO13" s="60"/>
      <c r="AP13" s="60"/>
      <c r="AQ13" s="60"/>
      <c r="AR13" s="60"/>
      <c r="AS13" s="60"/>
      <c r="AT13" s="60"/>
    </row>
    <row r="14" spans="1:46" s="55" customFormat="1" ht="52.8" x14ac:dyDescent="0.3">
      <c r="A14" s="54" t="s">
        <v>1031</v>
      </c>
      <c r="B14" s="159" t="s">
        <v>171</v>
      </c>
      <c r="C14" s="159" t="s">
        <v>63</v>
      </c>
      <c r="D14" s="149" t="s">
        <v>187</v>
      </c>
      <c r="E14" s="159" t="s">
        <v>691</v>
      </c>
      <c r="F14" s="159" t="s">
        <v>692</v>
      </c>
      <c r="G14" s="155" t="s">
        <v>140</v>
      </c>
      <c r="H14" s="159" t="s">
        <v>651</v>
      </c>
      <c r="I14" s="159">
        <v>1</v>
      </c>
      <c r="J14" s="159" t="s">
        <v>159</v>
      </c>
      <c r="K14" s="159" t="s">
        <v>53</v>
      </c>
      <c r="L14" s="154" t="s">
        <v>750</v>
      </c>
      <c r="M14" s="305" t="s">
        <v>207</v>
      </c>
      <c r="N14" s="306" t="s">
        <v>207</v>
      </c>
      <c r="O14" s="306"/>
      <c r="P14" s="307">
        <v>0.04</v>
      </c>
      <c r="Q14" s="109">
        <v>1</v>
      </c>
      <c r="R14" s="287"/>
      <c r="S14" s="109">
        <v>0</v>
      </c>
      <c r="T14" s="84">
        <v>0</v>
      </c>
      <c r="U14" s="85" t="s">
        <v>207</v>
      </c>
      <c r="V14" s="84" t="s">
        <v>768</v>
      </c>
      <c r="W14" s="85" t="s">
        <v>140</v>
      </c>
      <c r="X14" s="85" t="s">
        <v>140</v>
      </c>
      <c r="Y14" s="84" t="s">
        <v>768</v>
      </c>
      <c r="Z14" s="109">
        <v>0</v>
      </c>
      <c r="AA14" s="60"/>
      <c r="AB14" s="86"/>
      <c r="AC14" s="60"/>
      <c r="AD14" s="86"/>
      <c r="AE14" s="86"/>
      <c r="AF14" s="60"/>
      <c r="AG14" s="109">
        <v>0</v>
      </c>
      <c r="AH14" s="60"/>
      <c r="AI14" s="60"/>
      <c r="AJ14" s="60"/>
      <c r="AK14" s="60"/>
      <c r="AL14" s="60"/>
      <c r="AM14" s="60"/>
      <c r="AN14" s="109">
        <v>1</v>
      </c>
      <c r="AO14" s="60"/>
      <c r="AP14" s="60"/>
      <c r="AQ14" s="60"/>
      <c r="AR14" s="60"/>
      <c r="AS14" s="60"/>
      <c r="AT14" s="60"/>
    </row>
    <row r="15" spans="1:46" s="55" customFormat="1" ht="52.8" x14ac:dyDescent="0.3">
      <c r="A15" s="54" t="s">
        <v>1032</v>
      </c>
      <c r="B15" s="159" t="s">
        <v>171</v>
      </c>
      <c r="C15" s="159" t="s">
        <v>63</v>
      </c>
      <c r="D15" s="149" t="s">
        <v>187</v>
      </c>
      <c r="E15" s="159" t="s">
        <v>570</v>
      </c>
      <c r="F15" s="159" t="s">
        <v>571</v>
      </c>
      <c r="G15" s="155" t="s">
        <v>140</v>
      </c>
      <c r="H15" s="159" t="s">
        <v>651</v>
      </c>
      <c r="I15" s="149">
        <v>4</v>
      </c>
      <c r="J15" s="159" t="s">
        <v>159</v>
      </c>
      <c r="K15" s="159" t="s">
        <v>53</v>
      </c>
      <c r="L15" s="197" t="s">
        <v>322</v>
      </c>
      <c r="M15" s="305" t="s">
        <v>207</v>
      </c>
      <c r="N15" s="306" t="s">
        <v>207</v>
      </c>
      <c r="O15" s="306"/>
      <c r="P15" s="307">
        <v>0.03</v>
      </c>
      <c r="Q15" s="109">
        <v>4</v>
      </c>
      <c r="R15" s="287"/>
      <c r="S15" s="109">
        <v>1</v>
      </c>
      <c r="T15" s="62">
        <v>1</v>
      </c>
      <c r="U15" s="85" t="s">
        <v>207</v>
      </c>
      <c r="V15" s="148" t="s">
        <v>1280</v>
      </c>
      <c r="W15" s="60" t="s">
        <v>592</v>
      </c>
      <c r="X15" s="60" t="s">
        <v>140</v>
      </c>
      <c r="Y15" s="56" t="s">
        <v>1281</v>
      </c>
      <c r="Z15" s="109">
        <v>1</v>
      </c>
      <c r="AA15" s="62"/>
      <c r="AB15" s="86"/>
      <c r="AC15" s="172"/>
      <c r="AD15" s="62"/>
      <c r="AE15" s="62"/>
      <c r="AF15" s="62"/>
      <c r="AG15" s="109">
        <v>1</v>
      </c>
      <c r="AH15" s="60"/>
      <c r="AI15" s="60"/>
      <c r="AJ15" s="60"/>
      <c r="AK15" s="60"/>
      <c r="AL15" s="60"/>
      <c r="AM15" s="60"/>
      <c r="AN15" s="109">
        <v>1</v>
      </c>
      <c r="AO15" s="60"/>
      <c r="AP15" s="60"/>
      <c r="AQ15" s="60"/>
      <c r="AR15" s="60"/>
      <c r="AS15" s="60"/>
      <c r="AT15" s="60"/>
    </row>
    <row r="16" spans="1:46" s="55" customFormat="1" ht="39.6" x14ac:dyDescent="0.3">
      <c r="A16" s="54" t="s">
        <v>1033</v>
      </c>
      <c r="B16" s="159" t="s">
        <v>171</v>
      </c>
      <c r="C16" s="159" t="s">
        <v>63</v>
      </c>
      <c r="D16" s="149" t="s">
        <v>187</v>
      </c>
      <c r="E16" s="159" t="s">
        <v>693</v>
      </c>
      <c r="F16" s="159" t="s">
        <v>694</v>
      </c>
      <c r="G16" s="155" t="s">
        <v>140</v>
      </c>
      <c r="H16" s="159" t="s">
        <v>651</v>
      </c>
      <c r="I16" s="159">
        <v>1</v>
      </c>
      <c r="J16" s="159" t="s">
        <v>159</v>
      </c>
      <c r="K16" s="159" t="s">
        <v>53</v>
      </c>
      <c r="L16" s="159" t="s">
        <v>750</v>
      </c>
      <c r="M16" s="305" t="s">
        <v>207</v>
      </c>
      <c r="N16" s="306" t="s">
        <v>207</v>
      </c>
      <c r="O16" s="306"/>
      <c r="P16" s="307">
        <v>0.03</v>
      </c>
      <c r="Q16" s="109">
        <v>1</v>
      </c>
      <c r="R16" s="287"/>
      <c r="S16" s="109">
        <v>0</v>
      </c>
      <c r="T16" s="84">
        <v>0</v>
      </c>
      <c r="U16" s="85" t="s">
        <v>207</v>
      </c>
      <c r="V16" s="84" t="s">
        <v>768</v>
      </c>
      <c r="W16" s="85" t="s">
        <v>140</v>
      </c>
      <c r="X16" s="85" t="s">
        <v>140</v>
      </c>
      <c r="Y16" s="84" t="s">
        <v>768</v>
      </c>
      <c r="Z16" s="109">
        <v>0</v>
      </c>
      <c r="AA16" s="60"/>
      <c r="AB16" s="86"/>
      <c r="AC16" s="60"/>
      <c r="AD16" s="86"/>
      <c r="AE16" s="86"/>
      <c r="AF16" s="60"/>
      <c r="AG16" s="109">
        <v>0</v>
      </c>
      <c r="AH16" s="60"/>
      <c r="AI16" s="60"/>
      <c r="AJ16" s="60"/>
      <c r="AK16" s="60"/>
      <c r="AL16" s="60"/>
      <c r="AM16" s="60"/>
      <c r="AN16" s="109">
        <v>1</v>
      </c>
      <c r="AO16" s="60"/>
      <c r="AP16" s="60"/>
      <c r="AQ16" s="60"/>
      <c r="AR16" s="60"/>
      <c r="AS16" s="60"/>
      <c r="AT16" s="60"/>
    </row>
    <row r="17" spans="1:1154" s="76" customFormat="1" ht="52.8" x14ac:dyDescent="0.3">
      <c r="A17" s="59" t="s">
        <v>1034</v>
      </c>
      <c r="B17" s="159" t="s">
        <v>171</v>
      </c>
      <c r="C17" s="159" t="s">
        <v>63</v>
      </c>
      <c r="D17" s="149" t="s">
        <v>187</v>
      </c>
      <c r="E17" s="149" t="s">
        <v>654</v>
      </c>
      <c r="F17" s="149" t="s">
        <v>655</v>
      </c>
      <c r="G17" s="155" t="s">
        <v>140</v>
      </c>
      <c r="H17" s="159" t="s">
        <v>651</v>
      </c>
      <c r="I17" s="149">
        <v>4</v>
      </c>
      <c r="J17" s="149" t="s">
        <v>159</v>
      </c>
      <c r="K17" s="149" t="s">
        <v>53</v>
      </c>
      <c r="L17" s="159" t="s">
        <v>751</v>
      </c>
      <c r="M17" s="305" t="s">
        <v>207</v>
      </c>
      <c r="N17" s="306" t="s">
        <v>207</v>
      </c>
      <c r="O17" s="306"/>
      <c r="P17" s="315">
        <v>0.03</v>
      </c>
      <c r="Q17" s="109">
        <v>4</v>
      </c>
      <c r="R17" s="287"/>
      <c r="S17" s="109">
        <v>1</v>
      </c>
      <c r="T17" s="62">
        <v>1</v>
      </c>
      <c r="U17" s="85" t="s">
        <v>207</v>
      </c>
      <c r="V17" s="76" t="s">
        <v>591</v>
      </c>
      <c r="W17" s="223" t="s">
        <v>592</v>
      </c>
      <c r="X17" s="62" t="s">
        <v>140</v>
      </c>
      <c r="Y17" s="227" t="s">
        <v>1282</v>
      </c>
      <c r="Z17" s="109">
        <v>1</v>
      </c>
      <c r="AA17" s="62"/>
      <c r="AB17" s="99"/>
      <c r="AC17" s="256"/>
      <c r="AD17" s="62"/>
      <c r="AE17" s="62"/>
      <c r="AF17" s="59"/>
      <c r="AG17" s="109">
        <v>1</v>
      </c>
      <c r="AH17" s="59"/>
      <c r="AI17" s="59"/>
      <c r="AJ17" s="59"/>
      <c r="AK17" s="59"/>
      <c r="AL17" s="59"/>
      <c r="AM17" s="59"/>
      <c r="AN17" s="109">
        <v>1</v>
      </c>
      <c r="AO17" s="59"/>
      <c r="AP17" s="59"/>
      <c r="AQ17" s="59"/>
      <c r="AR17" s="59"/>
      <c r="AS17" s="59"/>
      <c r="AT17" s="59"/>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c r="IX17" s="55"/>
      <c r="IY17" s="55"/>
      <c r="IZ17" s="55"/>
      <c r="JA17" s="55"/>
      <c r="JB17" s="55"/>
      <c r="JC17" s="55"/>
      <c r="JD17" s="55"/>
      <c r="JE17" s="55"/>
      <c r="JF17" s="55"/>
      <c r="JG17" s="55"/>
      <c r="JH17" s="55"/>
      <c r="JI17" s="55"/>
      <c r="JJ17" s="55"/>
      <c r="JK17" s="55"/>
      <c r="JL17" s="55"/>
      <c r="JM17" s="55"/>
      <c r="JN17" s="55"/>
      <c r="JO17" s="55"/>
      <c r="JP17" s="55"/>
      <c r="JQ17" s="55"/>
      <c r="JR17" s="55"/>
      <c r="JS17" s="55"/>
      <c r="JT17" s="55"/>
      <c r="JU17" s="55"/>
      <c r="JV17" s="55"/>
      <c r="JW17" s="55"/>
      <c r="JX17" s="55"/>
      <c r="JY17" s="55"/>
      <c r="JZ17" s="55"/>
      <c r="KA17" s="55"/>
      <c r="KB17" s="55"/>
      <c r="KC17" s="55"/>
      <c r="KD17" s="55"/>
      <c r="KE17" s="55"/>
      <c r="KF17" s="55"/>
      <c r="KG17" s="55"/>
      <c r="KH17" s="55"/>
      <c r="KI17" s="55"/>
      <c r="KJ17" s="55"/>
      <c r="KK17" s="55"/>
      <c r="KL17" s="55"/>
      <c r="KM17" s="55"/>
      <c r="KN17" s="55"/>
      <c r="KO17" s="55"/>
      <c r="KP17" s="55"/>
      <c r="KQ17" s="55"/>
      <c r="KR17" s="55"/>
      <c r="KS17" s="55"/>
      <c r="KT17" s="55"/>
      <c r="KU17" s="55"/>
      <c r="KV17" s="55"/>
      <c r="KW17" s="55"/>
      <c r="KX17" s="55"/>
      <c r="KY17" s="55"/>
      <c r="KZ17" s="55"/>
      <c r="LA17" s="55"/>
      <c r="LB17" s="55"/>
      <c r="LC17" s="55"/>
      <c r="LD17" s="55"/>
      <c r="LE17" s="55"/>
      <c r="LF17" s="55"/>
      <c r="LG17" s="55"/>
      <c r="LH17" s="55"/>
      <c r="LI17" s="55"/>
      <c r="LJ17" s="55"/>
      <c r="LK17" s="55"/>
      <c r="LL17" s="55"/>
      <c r="LM17" s="55"/>
      <c r="LN17" s="55"/>
      <c r="LO17" s="55"/>
      <c r="LP17" s="55"/>
      <c r="LQ17" s="55"/>
      <c r="LR17" s="55"/>
      <c r="LS17" s="55"/>
      <c r="LT17" s="55"/>
      <c r="LU17" s="55"/>
      <c r="LV17" s="55"/>
      <c r="LW17" s="55"/>
      <c r="LX17" s="55"/>
      <c r="LY17" s="55"/>
      <c r="LZ17" s="55"/>
      <c r="MA17" s="55"/>
      <c r="MB17" s="55"/>
      <c r="MC17" s="55"/>
      <c r="MD17" s="55"/>
      <c r="ME17" s="55"/>
      <c r="MF17" s="55"/>
      <c r="MG17" s="55"/>
      <c r="MH17" s="55"/>
      <c r="MI17" s="55"/>
      <c r="MJ17" s="55"/>
      <c r="MK17" s="55"/>
      <c r="ML17" s="55"/>
      <c r="MM17" s="55"/>
      <c r="MN17" s="55"/>
      <c r="MO17" s="55"/>
      <c r="MP17" s="55"/>
      <c r="MQ17" s="55"/>
      <c r="MR17" s="55"/>
      <c r="MS17" s="55"/>
      <c r="MT17" s="55"/>
      <c r="MU17" s="55"/>
      <c r="MV17" s="55"/>
      <c r="MW17" s="55"/>
      <c r="MX17" s="55"/>
      <c r="MY17" s="55"/>
      <c r="MZ17" s="55"/>
      <c r="NA17" s="55"/>
      <c r="NB17" s="55"/>
      <c r="NC17" s="55"/>
      <c r="ND17" s="55"/>
      <c r="NE17" s="55"/>
      <c r="NF17" s="55"/>
      <c r="NG17" s="55"/>
      <c r="NH17" s="55"/>
      <c r="NI17" s="55"/>
      <c r="NJ17" s="55"/>
      <c r="NK17" s="55"/>
      <c r="NL17" s="55"/>
      <c r="NM17" s="55"/>
      <c r="NN17" s="55"/>
      <c r="NO17" s="55"/>
      <c r="NP17" s="55"/>
      <c r="NQ17" s="55"/>
      <c r="NR17" s="55"/>
      <c r="NS17" s="55"/>
      <c r="NT17" s="55"/>
      <c r="NU17" s="55"/>
      <c r="NV17" s="55"/>
      <c r="NW17" s="55"/>
      <c r="NX17" s="55"/>
      <c r="NY17" s="55"/>
      <c r="NZ17" s="55"/>
      <c r="OA17" s="55"/>
      <c r="OB17" s="55"/>
      <c r="OC17" s="55"/>
      <c r="OD17" s="55"/>
      <c r="OE17" s="55"/>
      <c r="OF17" s="55"/>
      <c r="OG17" s="55"/>
      <c r="OH17" s="55"/>
      <c r="OI17" s="55"/>
      <c r="OJ17" s="55"/>
      <c r="OK17" s="55"/>
      <c r="OL17" s="55"/>
      <c r="OM17" s="55"/>
      <c r="ON17" s="55"/>
      <c r="OO17" s="55"/>
      <c r="OP17" s="55"/>
      <c r="OQ17" s="55"/>
      <c r="OR17" s="55"/>
      <c r="OS17" s="55"/>
      <c r="OT17" s="55"/>
      <c r="OU17" s="55"/>
      <c r="OV17" s="55"/>
      <c r="OW17" s="55"/>
      <c r="OX17" s="55"/>
      <c r="OY17" s="55"/>
      <c r="OZ17" s="55"/>
      <c r="PA17" s="55"/>
      <c r="PB17" s="55"/>
      <c r="PC17" s="55"/>
      <c r="PD17" s="55"/>
      <c r="PE17" s="55"/>
      <c r="PF17" s="55"/>
      <c r="PG17" s="55"/>
      <c r="PH17" s="55"/>
      <c r="PI17" s="55"/>
      <c r="PJ17" s="55"/>
      <c r="PK17" s="55"/>
      <c r="PL17" s="55"/>
      <c r="PM17" s="55"/>
      <c r="PN17" s="55"/>
      <c r="PO17" s="55"/>
      <c r="PP17" s="55"/>
      <c r="PQ17" s="55"/>
      <c r="PR17" s="55"/>
      <c r="PS17" s="55"/>
      <c r="PT17" s="55"/>
      <c r="PU17" s="55"/>
      <c r="PV17" s="55"/>
      <c r="PW17" s="55"/>
      <c r="PX17" s="55"/>
      <c r="PY17" s="55"/>
      <c r="PZ17" s="55"/>
      <c r="QA17" s="55"/>
      <c r="QB17" s="55"/>
      <c r="QC17" s="55"/>
      <c r="QD17" s="55"/>
      <c r="QE17" s="55"/>
      <c r="QF17" s="55"/>
      <c r="QG17" s="55"/>
      <c r="QH17" s="55"/>
      <c r="QI17" s="55"/>
      <c r="QJ17" s="55"/>
      <c r="QK17" s="55"/>
      <c r="QL17" s="55"/>
      <c r="QM17" s="55"/>
      <c r="QN17" s="55"/>
      <c r="QO17" s="55"/>
      <c r="QP17" s="55"/>
      <c r="QQ17" s="55"/>
      <c r="QR17" s="55"/>
      <c r="QS17" s="55"/>
      <c r="QT17" s="55"/>
      <c r="QU17" s="55"/>
      <c r="QV17" s="55"/>
      <c r="QW17" s="55"/>
      <c r="QX17" s="55"/>
      <c r="QY17" s="55"/>
      <c r="QZ17" s="55"/>
      <c r="RA17" s="55"/>
      <c r="RB17" s="55"/>
      <c r="RC17" s="55"/>
      <c r="RD17" s="55"/>
      <c r="RE17" s="55"/>
      <c r="RF17" s="55"/>
      <c r="RG17" s="55"/>
      <c r="RH17" s="55"/>
      <c r="RI17" s="55"/>
      <c r="RJ17" s="55"/>
      <c r="RK17" s="55"/>
      <c r="RL17" s="55"/>
      <c r="RM17" s="55"/>
      <c r="RN17" s="55"/>
      <c r="RO17" s="55"/>
      <c r="RP17" s="55"/>
      <c r="RQ17" s="55"/>
      <c r="RR17" s="55"/>
      <c r="RS17" s="55"/>
      <c r="RT17" s="55"/>
      <c r="RU17" s="55"/>
      <c r="RV17" s="55"/>
      <c r="RW17" s="55"/>
      <c r="RX17" s="55"/>
      <c r="RY17" s="55"/>
      <c r="RZ17" s="55"/>
      <c r="SA17" s="55"/>
      <c r="SB17" s="55"/>
      <c r="SC17" s="55"/>
      <c r="SD17" s="55"/>
      <c r="SE17" s="55"/>
      <c r="SF17" s="55"/>
      <c r="SG17" s="55"/>
      <c r="SH17" s="55"/>
      <c r="SI17" s="55"/>
      <c r="SJ17" s="55"/>
      <c r="SK17" s="55"/>
      <c r="SL17" s="55"/>
      <c r="SM17" s="55"/>
      <c r="SN17" s="55"/>
      <c r="SO17" s="55"/>
      <c r="SP17" s="55"/>
      <c r="SQ17" s="55"/>
      <c r="SR17" s="55"/>
      <c r="SS17" s="55"/>
      <c r="ST17" s="55"/>
      <c r="SU17" s="55"/>
      <c r="SV17" s="55"/>
      <c r="SW17" s="55"/>
      <c r="SX17" s="55"/>
      <c r="SY17" s="55"/>
      <c r="SZ17" s="55"/>
      <c r="TA17" s="55"/>
      <c r="TB17" s="55"/>
      <c r="TC17" s="55"/>
      <c r="TD17" s="55"/>
      <c r="TE17" s="55"/>
      <c r="TF17" s="55"/>
      <c r="TG17" s="55"/>
      <c r="TH17" s="55"/>
      <c r="TI17" s="55"/>
      <c r="TJ17" s="55"/>
      <c r="TK17" s="55"/>
      <c r="TL17" s="55"/>
      <c r="TM17" s="55"/>
      <c r="TN17" s="55"/>
      <c r="TO17" s="55"/>
      <c r="TP17" s="55"/>
      <c r="TQ17" s="55"/>
      <c r="TR17" s="55"/>
      <c r="TS17" s="55"/>
      <c r="TT17" s="55"/>
      <c r="TU17" s="55"/>
      <c r="TV17" s="55"/>
      <c r="TW17" s="55"/>
      <c r="TX17" s="55"/>
      <c r="TY17" s="55"/>
      <c r="TZ17" s="55"/>
      <c r="UA17" s="55"/>
      <c r="UB17" s="55"/>
      <c r="UC17" s="55"/>
      <c r="UD17" s="55"/>
      <c r="UE17" s="55"/>
      <c r="UF17" s="55"/>
      <c r="UG17" s="55"/>
      <c r="UH17" s="55"/>
      <c r="UI17" s="55"/>
      <c r="UJ17" s="55"/>
      <c r="UK17" s="55"/>
      <c r="UL17" s="55"/>
      <c r="UM17" s="55"/>
      <c r="UN17" s="55"/>
      <c r="UO17" s="55"/>
      <c r="UP17" s="55"/>
      <c r="UQ17" s="55"/>
      <c r="UR17" s="55"/>
      <c r="US17" s="55"/>
      <c r="UT17" s="55"/>
      <c r="UU17" s="55"/>
      <c r="UV17" s="55"/>
      <c r="UW17" s="55"/>
      <c r="UX17" s="55"/>
      <c r="UY17" s="55"/>
      <c r="UZ17" s="55"/>
      <c r="VA17" s="55"/>
      <c r="VB17" s="55"/>
      <c r="VC17" s="55"/>
      <c r="VD17" s="55"/>
      <c r="VE17" s="55"/>
      <c r="VF17" s="55"/>
      <c r="VG17" s="55"/>
      <c r="VH17" s="55"/>
      <c r="VI17" s="55"/>
      <c r="VJ17" s="55"/>
      <c r="VK17" s="55"/>
      <c r="VL17" s="55"/>
      <c r="VM17" s="55"/>
      <c r="VN17" s="55"/>
      <c r="VO17" s="55"/>
      <c r="VP17" s="55"/>
      <c r="VQ17" s="55"/>
      <c r="VR17" s="55"/>
      <c r="VS17" s="55"/>
      <c r="VT17" s="55"/>
      <c r="VU17" s="55"/>
      <c r="VV17" s="55"/>
      <c r="VW17" s="55"/>
      <c r="VX17" s="55"/>
      <c r="VY17" s="55"/>
      <c r="VZ17" s="55"/>
      <c r="WA17" s="55"/>
      <c r="WB17" s="55"/>
      <c r="WC17" s="55"/>
      <c r="WD17" s="55"/>
      <c r="WE17" s="55"/>
      <c r="WF17" s="55"/>
      <c r="WG17" s="55"/>
      <c r="WH17" s="55"/>
      <c r="WI17" s="55"/>
      <c r="WJ17" s="55"/>
      <c r="WK17" s="55"/>
      <c r="WL17" s="55"/>
      <c r="WM17" s="55"/>
      <c r="WN17" s="55"/>
      <c r="WO17" s="55"/>
      <c r="WP17" s="55"/>
      <c r="WQ17" s="55"/>
      <c r="WR17" s="55"/>
      <c r="WS17" s="55"/>
      <c r="WT17" s="55"/>
      <c r="WU17" s="55"/>
      <c r="WV17" s="55"/>
      <c r="WW17" s="55"/>
      <c r="WX17" s="55"/>
      <c r="WY17" s="55"/>
      <c r="WZ17" s="55"/>
      <c r="XA17" s="55"/>
      <c r="XB17" s="55"/>
      <c r="XC17" s="55"/>
      <c r="XD17" s="55"/>
      <c r="XE17" s="55"/>
      <c r="XF17" s="55"/>
      <c r="XG17" s="55"/>
      <c r="XH17" s="55"/>
      <c r="XI17" s="55"/>
      <c r="XJ17" s="55"/>
      <c r="XK17" s="55"/>
      <c r="XL17" s="55"/>
      <c r="XM17" s="55"/>
      <c r="XN17" s="55"/>
      <c r="XO17" s="55"/>
      <c r="XP17" s="55"/>
      <c r="XQ17" s="55"/>
      <c r="XR17" s="55"/>
      <c r="XS17" s="55"/>
      <c r="XT17" s="55"/>
      <c r="XU17" s="55"/>
      <c r="XV17" s="55"/>
      <c r="XW17" s="55"/>
      <c r="XX17" s="55"/>
      <c r="XY17" s="55"/>
      <c r="XZ17" s="55"/>
      <c r="YA17" s="55"/>
      <c r="YB17" s="55"/>
      <c r="YC17" s="55"/>
      <c r="YD17" s="55"/>
      <c r="YE17" s="55"/>
      <c r="YF17" s="55"/>
      <c r="YG17" s="55"/>
      <c r="YH17" s="55"/>
      <c r="YI17" s="55"/>
      <c r="YJ17" s="55"/>
      <c r="YK17" s="55"/>
      <c r="YL17" s="55"/>
      <c r="YM17" s="55"/>
      <c r="YN17" s="55"/>
      <c r="YO17" s="55"/>
      <c r="YP17" s="55"/>
      <c r="YQ17" s="55"/>
      <c r="YR17" s="55"/>
      <c r="YS17" s="55"/>
      <c r="YT17" s="55"/>
      <c r="YU17" s="55"/>
      <c r="YV17" s="55"/>
      <c r="YW17" s="55"/>
      <c r="YX17" s="55"/>
      <c r="YY17" s="55"/>
      <c r="YZ17" s="55"/>
      <c r="ZA17" s="55"/>
      <c r="ZB17" s="55"/>
      <c r="ZC17" s="55"/>
      <c r="ZD17" s="55"/>
      <c r="ZE17" s="55"/>
      <c r="ZF17" s="55"/>
      <c r="ZG17" s="55"/>
      <c r="ZH17" s="55"/>
      <c r="ZI17" s="55"/>
      <c r="ZJ17" s="55"/>
      <c r="ZK17" s="55"/>
      <c r="ZL17" s="55"/>
      <c r="ZM17" s="55"/>
      <c r="ZN17" s="55"/>
      <c r="ZO17" s="55"/>
      <c r="ZP17" s="55"/>
      <c r="ZQ17" s="55"/>
      <c r="ZR17" s="55"/>
      <c r="ZS17" s="55"/>
      <c r="ZT17" s="55"/>
      <c r="ZU17" s="55"/>
      <c r="ZV17" s="55"/>
      <c r="ZW17" s="55"/>
      <c r="ZX17" s="55"/>
      <c r="ZY17" s="55"/>
      <c r="ZZ17" s="55"/>
      <c r="AAA17" s="55"/>
      <c r="AAB17" s="55"/>
      <c r="AAC17" s="55"/>
      <c r="AAD17" s="55"/>
      <c r="AAE17" s="55"/>
      <c r="AAF17" s="55"/>
      <c r="AAG17" s="55"/>
      <c r="AAH17" s="55"/>
      <c r="AAI17" s="55"/>
      <c r="AAJ17" s="55"/>
      <c r="AAK17" s="55"/>
      <c r="AAL17" s="55"/>
      <c r="AAM17" s="55"/>
      <c r="AAN17" s="55"/>
      <c r="AAO17" s="55"/>
      <c r="AAP17" s="55"/>
      <c r="AAQ17" s="55"/>
      <c r="AAR17" s="55"/>
      <c r="AAS17" s="55"/>
      <c r="AAT17" s="55"/>
      <c r="AAU17" s="55"/>
      <c r="AAV17" s="55"/>
      <c r="AAW17" s="55"/>
      <c r="AAX17" s="55"/>
      <c r="AAY17" s="55"/>
      <c r="AAZ17" s="55"/>
      <c r="ABA17" s="55"/>
      <c r="ABB17" s="55"/>
      <c r="ABC17" s="55"/>
      <c r="ABD17" s="55"/>
      <c r="ABE17" s="55"/>
      <c r="ABF17" s="55"/>
      <c r="ABG17" s="55"/>
      <c r="ABH17" s="55"/>
      <c r="ABI17" s="55"/>
      <c r="ABJ17" s="55"/>
      <c r="ABK17" s="55"/>
      <c r="ABL17" s="55"/>
      <c r="ABM17" s="55"/>
      <c r="ABN17" s="55"/>
      <c r="ABO17" s="55"/>
      <c r="ABP17" s="55"/>
      <c r="ABQ17" s="55"/>
      <c r="ABR17" s="55"/>
      <c r="ABS17" s="55"/>
      <c r="ABT17" s="55"/>
      <c r="ABU17" s="55"/>
      <c r="ABV17" s="55"/>
      <c r="ABW17" s="55"/>
      <c r="ABX17" s="55"/>
      <c r="ABY17" s="55"/>
      <c r="ABZ17" s="55"/>
      <c r="ACA17" s="55"/>
      <c r="ACB17" s="55"/>
      <c r="ACC17" s="55"/>
      <c r="ACD17" s="55"/>
      <c r="ACE17" s="55"/>
      <c r="ACF17" s="55"/>
      <c r="ACG17" s="55"/>
      <c r="ACH17" s="55"/>
      <c r="ACI17" s="55"/>
      <c r="ACJ17" s="55"/>
      <c r="ACK17" s="55"/>
      <c r="ACL17" s="55"/>
      <c r="ACM17" s="55"/>
      <c r="ACN17" s="55"/>
      <c r="ACO17" s="55"/>
      <c r="ACP17" s="55"/>
      <c r="ACQ17" s="55"/>
      <c r="ACR17" s="55"/>
      <c r="ACS17" s="55"/>
      <c r="ACT17" s="55"/>
      <c r="ACU17" s="55"/>
      <c r="ACV17" s="55"/>
      <c r="ACW17" s="55"/>
      <c r="ACX17" s="55"/>
      <c r="ACY17" s="55"/>
      <c r="ACZ17" s="55"/>
      <c r="ADA17" s="55"/>
      <c r="ADB17" s="55"/>
      <c r="ADC17" s="55"/>
      <c r="ADD17" s="55"/>
      <c r="ADE17" s="55"/>
      <c r="ADF17" s="55"/>
      <c r="ADG17" s="55"/>
      <c r="ADH17" s="55"/>
      <c r="ADI17" s="55"/>
      <c r="ADJ17" s="55"/>
      <c r="ADK17" s="55"/>
      <c r="ADL17" s="55"/>
      <c r="ADM17" s="55"/>
      <c r="ADN17" s="55"/>
      <c r="ADO17" s="55"/>
      <c r="ADP17" s="55"/>
      <c r="ADQ17" s="55"/>
      <c r="ADR17" s="55"/>
      <c r="ADS17" s="55"/>
      <c r="ADT17" s="55"/>
      <c r="ADU17" s="55"/>
      <c r="ADV17" s="55"/>
      <c r="ADW17" s="55"/>
      <c r="ADX17" s="55"/>
      <c r="ADY17" s="55"/>
      <c r="ADZ17" s="55"/>
      <c r="AEA17" s="55"/>
      <c r="AEB17" s="55"/>
      <c r="AEC17" s="55"/>
      <c r="AED17" s="55"/>
      <c r="AEE17" s="55"/>
      <c r="AEF17" s="55"/>
      <c r="AEG17" s="55"/>
      <c r="AEH17" s="55"/>
      <c r="AEI17" s="55"/>
      <c r="AEJ17" s="55"/>
      <c r="AEK17" s="55"/>
      <c r="AEL17" s="55"/>
      <c r="AEM17" s="55"/>
      <c r="AEN17" s="55"/>
      <c r="AEO17" s="55"/>
      <c r="AEP17" s="55"/>
      <c r="AEQ17" s="55"/>
      <c r="AER17" s="55"/>
      <c r="AES17" s="55"/>
      <c r="AET17" s="55"/>
      <c r="AEU17" s="55"/>
      <c r="AEV17" s="55"/>
      <c r="AEW17" s="55"/>
      <c r="AEX17" s="55"/>
      <c r="AEY17" s="55"/>
      <c r="AEZ17" s="55"/>
      <c r="AFA17" s="55"/>
      <c r="AFB17" s="55"/>
      <c r="AFC17" s="55"/>
      <c r="AFD17" s="55"/>
      <c r="AFE17" s="55"/>
      <c r="AFF17" s="55"/>
      <c r="AFG17" s="55"/>
      <c r="AFH17" s="55"/>
      <c r="AFI17" s="55"/>
      <c r="AFJ17" s="55"/>
      <c r="AFK17" s="55"/>
      <c r="AFL17" s="55"/>
      <c r="AFM17" s="55"/>
      <c r="AFN17" s="55"/>
      <c r="AFO17" s="55"/>
      <c r="AFP17" s="55"/>
      <c r="AFQ17" s="55"/>
      <c r="AFR17" s="55"/>
      <c r="AFS17" s="55"/>
      <c r="AFT17" s="55"/>
      <c r="AFU17" s="55"/>
      <c r="AFV17" s="55"/>
      <c r="AFW17" s="55"/>
      <c r="AFX17" s="55"/>
      <c r="AFY17" s="55"/>
      <c r="AFZ17" s="55"/>
      <c r="AGA17" s="55"/>
      <c r="AGB17" s="55"/>
      <c r="AGC17" s="55"/>
      <c r="AGD17" s="55"/>
      <c r="AGE17" s="55"/>
      <c r="AGF17" s="55"/>
      <c r="AGG17" s="55"/>
      <c r="AGH17" s="55"/>
      <c r="AGI17" s="55"/>
      <c r="AGJ17" s="55"/>
      <c r="AGK17" s="55"/>
      <c r="AGL17" s="55"/>
      <c r="AGM17" s="55"/>
      <c r="AGN17" s="55"/>
      <c r="AGO17" s="55"/>
      <c r="AGP17" s="55"/>
      <c r="AGQ17" s="55"/>
      <c r="AGR17" s="55"/>
      <c r="AGS17" s="55"/>
      <c r="AGT17" s="55"/>
      <c r="AGU17" s="55"/>
      <c r="AGV17" s="55"/>
      <c r="AGW17" s="55"/>
      <c r="AGX17" s="55"/>
      <c r="AGY17" s="55"/>
      <c r="AGZ17" s="55"/>
      <c r="AHA17" s="55"/>
      <c r="AHB17" s="55"/>
      <c r="AHC17" s="55"/>
      <c r="AHD17" s="55"/>
      <c r="AHE17" s="55"/>
      <c r="AHF17" s="55"/>
      <c r="AHG17" s="55"/>
      <c r="AHH17" s="55"/>
      <c r="AHI17" s="55"/>
      <c r="AHJ17" s="55"/>
      <c r="AHK17" s="55"/>
      <c r="AHL17" s="55"/>
      <c r="AHM17" s="55"/>
      <c r="AHN17" s="55"/>
      <c r="AHO17" s="55"/>
      <c r="AHP17" s="55"/>
      <c r="AHQ17" s="55"/>
      <c r="AHR17" s="55"/>
      <c r="AHS17" s="55"/>
      <c r="AHT17" s="55"/>
      <c r="AHU17" s="55"/>
      <c r="AHV17" s="55"/>
      <c r="AHW17" s="55"/>
      <c r="AHX17" s="55"/>
      <c r="AHY17" s="55"/>
      <c r="AHZ17" s="55"/>
      <c r="AIA17" s="55"/>
      <c r="AIB17" s="55"/>
      <c r="AIC17" s="55"/>
      <c r="AID17" s="55"/>
      <c r="AIE17" s="55"/>
      <c r="AIF17" s="55"/>
      <c r="AIG17" s="55"/>
      <c r="AIH17" s="55"/>
      <c r="AII17" s="55"/>
      <c r="AIJ17" s="55"/>
      <c r="AIK17" s="55"/>
      <c r="AIL17" s="55"/>
      <c r="AIM17" s="55"/>
      <c r="AIN17" s="55"/>
      <c r="AIO17" s="55"/>
      <c r="AIP17" s="55"/>
      <c r="AIQ17" s="55"/>
      <c r="AIR17" s="55"/>
      <c r="AIS17" s="55"/>
      <c r="AIT17" s="55"/>
      <c r="AIU17" s="55"/>
      <c r="AIV17" s="55"/>
      <c r="AIW17" s="55"/>
      <c r="AIX17" s="55"/>
      <c r="AIY17" s="55"/>
      <c r="AIZ17" s="55"/>
      <c r="AJA17" s="55"/>
      <c r="AJB17" s="55"/>
      <c r="AJC17" s="55"/>
      <c r="AJD17" s="55"/>
      <c r="AJE17" s="55"/>
      <c r="AJF17" s="55"/>
      <c r="AJG17" s="55"/>
      <c r="AJH17" s="55"/>
      <c r="AJI17" s="55"/>
      <c r="AJJ17" s="55"/>
      <c r="AJK17" s="55"/>
      <c r="AJL17" s="55"/>
      <c r="AJM17" s="55"/>
      <c r="AJN17" s="55"/>
      <c r="AJO17" s="55"/>
      <c r="AJP17" s="55"/>
      <c r="AJQ17" s="55"/>
      <c r="AJR17" s="55"/>
      <c r="AJS17" s="55"/>
      <c r="AJT17" s="55"/>
      <c r="AJU17" s="55"/>
      <c r="AJV17" s="55"/>
      <c r="AJW17" s="55"/>
      <c r="AJX17" s="55"/>
      <c r="AJY17" s="55"/>
      <c r="AJZ17" s="55"/>
      <c r="AKA17" s="55"/>
      <c r="AKB17" s="55"/>
      <c r="AKC17" s="55"/>
      <c r="AKD17" s="55"/>
      <c r="AKE17" s="55"/>
      <c r="AKF17" s="55"/>
      <c r="AKG17" s="55"/>
      <c r="AKH17" s="55"/>
      <c r="AKI17" s="55"/>
      <c r="AKJ17" s="55"/>
      <c r="AKK17" s="55"/>
      <c r="AKL17" s="55"/>
      <c r="AKM17" s="55"/>
      <c r="AKN17" s="55"/>
      <c r="AKO17" s="55"/>
      <c r="AKP17" s="55"/>
      <c r="AKQ17" s="55"/>
      <c r="AKR17" s="55"/>
      <c r="AKS17" s="55"/>
      <c r="AKT17" s="55"/>
      <c r="AKU17" s="55"/>
      <c r="AKV17" s="55"/>
      <c r="AKW17" s="55"/>
      <c r="AKX17" s="55"/>
      <c r="AKY17" s="55"/>
      <c r="AKZ17" s="55"/>
      <c r="ALA17" s="55"/>
      <c r="ALB17" s="55"/>
      <c r="ALC17" s="55"/>
      <c r="ALD17" s="55"/>
      <c r="ALE17" s="55"/>
      <c r="ALF17" s="55"/>
      <c r="ALG17" s="55"/>
      <c r="ALH17" s="55"/>
      <c r="ALI17" s="55"/>
      <c r="ALJ17" s="55"/>
      <c r="ALK17" s="55"/>
      <c r="ALL17" s="55"/>
      <c r="ALM17" s="55"/>
      <c r="ALN17" s="55"/>
      <c r="ALO17" s="55"/>
      <c r="ALP17" s="55"/>
      <c r="ALQ17" s="55"/>
      <c r="ALR17" s="55"/>
      <c r="ALS17" s="55"/>
      <c r="ALT17" s="55"/>
      <c r="ALU17" s="55"/>
      <c r="ALV17" s="55"/>
      <c r="ALW17" s="55"/>
      <c r="ALX17" s="55"/>
      <c r="ALY17" s="55"/>
      <c r="ALZ17" s="55"/>
      <c r="AMA17" s="55"/>
      <c r="AMB17" s="55"/>
      <c r="AMC17" s="55"/>
      <c r="AMD17" s="55"/>
      <c r="AME17" s="55"/>
      <c r="AMF17" s="55"/>
      <c r="AMG17" s="55"/>
      <c r="AMH17" s="55"/>
      <c r="AMI17" s="55"/>
      <c r="AMJ17" s="55"/>
      <c r="AMK17" s="55"/>
      <c r="AML17" s="55"/>
      <c r="AMM17" s="55"/>
      <c r="AMN17" s="55"/>
      <c r="AMO17" s="55"/>
      <c r="AMP17" s="55"/>
      <c r="AMQ17" s="55"/>
      <c r="AMR17" s="55"/>
      <c r="AMS17" s="55"/>
      <c r="AMT17" s="55"/>
      <c r="AMU17" s="55"/>
      <c r="AMV17" s="55"/>
      <c r="AMW17" s="55"/>
      <c r="AMX17" s="55"/>
      <c r="AMY17" s="55"/>
      <c r="AMZ17" s="55"/>
      <c r="ANA17" s="55"/>
      <c r="ANB17" s="55"/>
      <c r="ANC17" s="55"/>
      <c r="AND17" s="55"/>
      <c r="ANE17" s="55"/>
      <c r="ANF17" s="55"/>
      <c r="ANG17" s="55"/>
      <c r="ANH17" s="55"/>
      <c r="ANI17" s="55"/>
      <c r="ANJ17" s="55"/>
      <c r="ANK17" s="55"/>
      <c r="ANL17" s="55"/>
      <c r="ANM17" s="55"/>
      <c r="ANN17" s="55"/>
      <c r="ANO17" s="55"/>
      <c r="ANP17" s="55"/>
      <c r="ANQ17" s="55"/>
      <c r="ANR17" s="55"/>
      <c r="ANS17" s="55"/>
      <c r="ANT17" s="55"/>
      <c r="ANU17" s="55"/>
      <c r="ANV17" s="55"/>
      <c r="ANW17" s="55"/>
      <c r="ANX17" s="55"/>
      <c r="ANY17" s="55"/>
      <c r="ANZ17" s="55"/>
      <c r="AOA17" s="55"/>
      <c r="AOB17" s="55"/>
      <c r="AOC17" s="55"/>
      <c r="AOD17" s="55"/>
      <c r="AOE17" s="55"/>
      <c r="AOF17" s="55"/>
      <c r="AOG17" s="55"/>
      <c r="AOH17" s="55"/>
      <c r="AOI17" s="55"/>
      <c r="AOJ17" s="55"/>
      <c r="AOK17" s="55"/>
      <c r="AOL17" s="55"/>
      <c r="AOM17" s="55"/>
      <c r="AON17" s="55"/>
      <c r="AOO17" s="55"/>
      <c r="AOP17" s="55"/>
      <c r="AOQ17" s="55"/>
      <c r="AOR17" s="55"/>
      <c r="AOS17" s="55"/>
      <c r="AOT17" s="55"/>
      <c r="AOU17" s="55"/>
      <c r="AOV17" s="55"/>
      <c r="AOW17" s="55"/>
      <c r="AOX17" s="55"/>
      <c r="AOY17" s="55"/>
      <c r="AOZ17" s="55"/>
      <c r="APA17" s="55"/>
      <c r="APB17" s="55"/>
      <c r="APC17" s="55"/>
      <c r="APD17" s="55"/>
      <c r="APE17" s="55"/>
      <c r="APF17" s="55"/>
      <c r="APG17" s="55"/>
      <c r="APH17" s="55"/>
      <c r="API17" s="55"/>
      <c r="APJ17" s="55"/>
      <c r="APK17" s="55"/>
      <c r="APL17" s="55"/>
      <c r="APM17" s="55"/>
      <c r="APN17" s="55"/>
      <c r="APO17" s="55"/>
      <c r="APP17" s="55"/>
      <c r="APQ17" s="55"/>
      <c r="APR17" s="55"/>
      <c r="APS17" s="55"/>
      <c r="APT17" s="55"/>
      <c r="APU17" s="55"/>
      <c r="APV17" s="55"/>
      <c r="APW17" s="55"/>
      <c r="APX17" s="55"/>
      <c r="APY17" s="55"/>
      <c r="APZ17" s="55"/>
      <c r="AQA17" s="55"/>
      <c r="AQB17" s="55"/>
      <c r="AQC17" s="55"/>
      <c r="AQD17" s="55"/>
      <c r="AQE17" s="55"/>
      <c r="AQF17" s="55"/>
      <c r="AQG17" s="55"/>
      <c r="AQH17" s="55"/>
      <c r="AQI17" s="55"/>
      <c r="AQJ17" s="55"/>
      <c r="AQK17" s="55"/>
      <c r="AQL17" s="55"/>
      <c r="AQM17" s="55"/>
      <c r="AQN17" s="55"/>
      <c r="AQO17" s="55"/>
      <c r="AQP17" s="55"/>
      <c r="AQQ17" s="55"/>
      <c r="AQR17" s="55"/>
      <c r="AQS17" s="55"/>
      <c r="AQT17" s="55"/>
      <c r="AQU17" s="55"/>
      <c r="AQV17" s="55"/>
      <c r="AQW17" s="55"/>
      <c r="AQX17" s="55"/>
      <c r="AQY17" s="55"/>
      <c r="AQZ17" s="55"/>
      <c r="ARA17" s="55"/>
      <c r="ARB17" s="55"/>
      <c r="ARC17" s="55"/>
      <c r="ARD17" s="55"/>
      <c r="ARE17" s="55"/>
      <c r="ARF17" s="55"/>
      <c r="ARG17" s="55"/>
      <c r="ARH17" s="55"/>
      <c r="ARI17" s="55"/>
      <c r="ARJ17" s="55"/>
    </row>
    <row r="18" spans="1:1154" s="64" customFormat="1" ht="39.6" x14ac:dyDescent="0.3">
      <c r="A18" s="60" t="s">
        <v>1035</v>
      </c>
      <c r="B18" s="159" t="s">
        <v>258</v>
      </c>
      <c r="C18" s="149" t="s">
        <v>193</v>
      </c>
      <c r="D18" s="149" t="s">
        <v>352</v>
      </c>
      <c r="E18" s="149" t="s">
        <v>572</v>
      </c>
      <c r="F18" s="149" t="s">
        <v>446</v>
      </c>
      <c r="G18" s="155" t="s">
        <v>140</v>
      </c>
      <c r="H18" s="159" t="s">
        <v>651</v>
      </c>
      <c r="I18" s="149">
        <v>4</v>
      </c>
      <c r="J18" s="149" t="s">
        <v>54</v>
      </c>
      <c r="K18" s="149" t="s">
        <v>53</v>
      </c>
      <c r="L18" s="197" t="s">
        <v>147</v>
      </c>
      <c r="M18" s="308" t="s">
        <v>207</v>
      </c>
      <c r="N18" s="149" t="s">
        <v>207</v>
      </c>
      <c r="O18" s="149"/>
      <c r="P18" s="307">
        <v>0.03</v>
      </c>
      <c r="Q18" s="109">
        <v>4</v>
      </c>
      <c r="R18" s="287"/>
      <c r="S18" s="109">
        <v>1</v>
      </c>
      <c r="T18" s="62">
        <v>1</v>
      </c>
      <c r="U18" s="86" t="s">
        <v>207</v>
      </c>
      <c r="V18" s="223" t="s">
        <v>1145</v>
      </c>
      <c r="W18" s="62" t="s">
        <v>1071</v>
      </c>
      <c r="X18" s="62" t="s">
        <v>140</v>
      </c>
      <c r="Y18" s="56" t="s">
        <v>1146</v>
      </c>
      <c r="Z18" s="109">
        <v>1</v>
      </c>
      <c r="AA18" s="62"/>
      <c r="AB18" s="86"/>
      <c r="AC18" s="172"/>
      <c r="AD18" s="62"/>
      <c r="AE18" s="62"/>
      <c r="AF18" s="60"/>
      <c r="AG18" s="109">
        <v>1</v>
      </c>
      <c r="AH18" s="60"/>
      <c r="AI18" s="60"/>
      <c r="AJ18" s="60"/>
      <c r="AK18" s="60"/>
      <c r="AL18" s="60"/>
      <c r="AM18" s="60"/>
      <c r="AN18" s="109">
        <v>1</v>
      </c>
      <c r="AO18" s="185"/>
      <c r="AP18" s="185"/>
      <c r="AQ18" s="185"/>
      <c r="AR18" s="185"/>
      <c r="AS18" s="185"/>
      <c r="AT18" s="185"/>
    </row>
    <row r="19" spans="1:1154" s="67" customFormat="1" ht="163.19999999999999" x14ac:dyDescent="0.3">
      <c r="A19" s="60" t="s">
        <v>1036</v>
      </c>
      <c r="B19" s="149" t="s">
        <v>174</v>
      </c>
      <c r="C19" s="149" t="s">
        <v>63</v>
      </c>
      <c r="D19" s="149" t="s">
        <v>187</v>
      </c>
      <c r="E19" s="149" t="s">
        <v>695</v>
      </c>
      <c r="F19" s="149" t="s">
        <v>696</v>
      </c>
      <c r="G19" s="155" t="s">
        <v>140</v>
      </c>
      <c r="H19" s="149" t="s">
        <v>389</v>
      </c>
      <c r="I19" s="155"/>
      <c r="J19" s="149" t="s">
        <v>159</v>
      </c>
      <c r="K19" s="149" t="s">
        <v>53</v>
      </c>
      <c r="L19" s="149" t="s">
        <v>321</v>
      </c>
      <c r="M19" s="308" t="s">
        <v>207</v>
      </c>
      <c r="N19" s="316" t="s">
        <v>207</v>
      </c>
      <c r="O19" s="316"/>
      <c r="P19" s="307">
        <v>0.04</v>
      </c>
      <c r="Q19" s="302">
        <v>1</v>
      </c>
      <c r="R19" s="343"/>
      <c r="S19" s="302">
        <v>1</v>
      </c>
      <c r="T19" s="62">
        <v>0</v>
      </c>
      <c r="U19" s="85" t="s">
        <v>140</v>
      </c>
      <c r="V19" s="60" t="s">
        <v>1116</v>
      </c>
      <c r="W19" s="172" t="s">
        <v>1117</v>
      </c>
      <c r="X19" s="172" t="s">
        <v>1118</v>
      </c>
      <c r="Y19" s="60" t="s">
        <v>1088</v>
      </c>
      <c r="Z19" s="302">
        <v>0</v>
      </c>
      <c r="AA19" s="62"/>
      <c r="AB19" s="128"/>
      <c r="AC19" s="128"/>
      <c r="AD19" s="128"/>
      <c r="AE19" s="128"/>
      <c r="AF19" s="128"/>
      <c r="AG19" s="302">
        <v>0</v>
      </c>
      <c r="AH19" s="60"/>
      <c r="AI19" s="60"/>
      <c r="AJ19" s="60"/>
      <c r="AK19" s="60"/>
      <c r="AL19" s="60"/>
      <c r="AM19" s="60"/>
      <c r="AN19" s="302">
        <v>0</v>
      </c>
      <c r="AO19" s="60"/>
      <c r="AP19" s="60"/>
      <c r="AQ19" s="60"/>
      <c r="AR19" s="60"/>
      <c r="AS19" s="60"/>
      <c r="AT19" s="60"/>
    </row>
    <row r="20" spans="1:1154" s="67" customFormat="1" ht="112.2" x14ac:dyDescent="0.3">
      <c r="A20" s="60" t="s">
        <v>1037</v>
      </c>
      <c r="B20" s="149" t="s">
        <v>174</v>
      </c>
      <c r="C20" s="188" t="s">
        <v>63</v>
      </c>
      <c r="D20" s="149" t="s">
        <v>187</v>
      </c>
      <c r="E20" s="149" t="s">
        <v>697</v>
      </c>
      <c r="F20" s="149" t="s">
        <v>698</v>
      </c>
      <c r="G20" s="155" t="s">
        <v>140</v>
      </c>
      <c r="H20" s="149" t="s">
        <v>389</v>
      </c>
      <c r="I20" s="155"/>
      <c r="J20" s="149" t="s">
        <v>159</v>
      </c>
      <c r="K20" s="149" t="s">
        <v>53</v>
      </c>
      <c r="L20" s="149" t="s">
        <v>338</v>
      </c>
      <c r="M20" s="308" t="s">
        <v>207</v>
      </c>
      <c r="N20" s="316" t="s">
        <v>207</v>
      </c>
      <c r="O20" s="316"/>
      <c r="P20" s="307">
        <v>0.04</v>
      </c>
      <c r="Q20" s="109">
        <v>1</v>
      </c>
      <c r="R20" s="287"/>
      <c r="S20" s="109">
        <v>1</v>
      </c>
      <c r="T20" s="62">
        <v>0</v>
      </c>
      <c r="U20" s="85" t="s">
        <v>140</v>
      </c>
      <c r="V20" s="172" t="s">
        <v>1119</v>
      </c>
      <c r="W20" s="172" t="s">
        <v>1120</v>
      </c>
      <c r="X20" s="62" t="s">
        <v>1121</v>
      </c>
      <c r="Y20" s="60"/>
      <c r="Z20" s="109">
        <v>0</v>
      </c>
      <c r="AA20" s="62"/>
      <c r="AB20" s="86"/>
      <c r="AC20" s="128"/>
      <c r="AD20" s="128"/>
      <c r="AE20" s="128"/>
      <c r="AF20" s="128"/>
      <c r="AG20" s="109">
        <v>0</v>
      </c>
      <c r="AH20" s="60"/>
      <c r="AI20" s="60"/>
      <c r="AJ20" s="60"/>
      <c r="AK20" s="60"/>
      <c r="AL20" s="60"/>
      <c r="AM20" s="60"/>
      <c r="AN20" s="109">
        <v>0</v>
      </c>
      <c r="AO20" s="60"/>
      <c r="AP20" s="60"/>
      <c r="AQ20" s="60"/>
      <c r="AR20" s="60"/>
      <c r="AS20" s="60"/>
      <c r="AT20" s="60"/>
    </row>
    <row r="21" spans="1:1154" s="67" customFormat="1" ht="102" x14ac:dyDescent="0.3">
      <c r="A21" s="60" t="s">
        <v>1038</v>
      </c>
      <c r="B21" s="149" t="s">
        <v>174</v>
      </c>
      <c r="C21" s="188" t="s">
        <v>63</v>
      </c>
      <c r="D21" s="149" t="s">
        <v>187</v>
      </c>
      <c r="E21" s="149" t="s">
        <v>699</v>
      </c>
      <c r="F21" s="149" t="s">
        <v>700</v>
      </c>
      <c r="G21" s="155" t="s">
        <v>140</v>
      </c>
      <c r="H21" s="149" t="s">
        <v>389</v>
      </c>
      <c r="I21" s="155"/>
      <c r="J21" s="149" t="s">
        <v>159</v>
      </c>
      <c r="K21" s="149" t="s">
        <v>53</v>
      </c>
      <c r="L21" s="149" t="s">
        <v>338</v>
      </c>
      <c r="M21" s="308" t="s">
        <v>207</v>
      </c>
      <c r="N21" s="316" t="s">
        <v>207</v>
      </c>
      <c r="O21" s="316"/>
      <c r="P21" s="307">
        <v>0.04</v>
      </c>
      <c r="Q21" s="109">
        <v>1</v>
      </c>
      <c r="R21" s="287"/>
      <c r="S21" s="109">
        <v>1</v>
      </c>
      <c r="T21" s="62">
        <v>0</v>
      </c>
      <c r="U21" s="85" t="s">
        <v>140</v>
      </c>
      <c r="V21" s="172" t="s">
        <v>1122</v>
      </c>
      <c r="W21" s="172" t="s">
        <v>1120</v>
      </c>
      <c r="X21" s="62" t="s">
        <v>1121</v>
      </c>
      <c r="Y21" s="60" t="s">
        <v>1283</v>
      </c>
      <c r="Z21" s="109">
        <v>0</v>
      </c>
      <c r="AA21" s="62"/>
      <c r="AB21" s="86"/>
      <c r="AC21" s="128"/>
      <c r="AD21" s="128"/>
      <c r="AE21" s="128"/>
      <c r="AF21" s="128"/>
      <c r="AG21" s="109">
        <v>0</v>
      </c>
      <c r="AH21" s="60"/>
      <c r="AI21" s="60"/>
      <c r="AJ21" s="60"/>
      <c r="AK21" s="60"/>
      <c r="AL21" s="60"/>
      <c r="AM21" s="60"/>
      <c r="AN21" s="109">
        <v>0</v>
      </c>
      <c r="AO21" s="60"/>
      <c r="AP21" s="60"/>
      <c r="AQ21" s="60"/>
      <c r="AR21" s="60"/>
      <c r="AS21" s="60"/>
      <c r="AT21" s="60"/>
    </row>
    <row r="22" spans="1:1154" s="67" customFormat="1" ht="52.8" x14ac:dyDescent="0.3">
      <c r="A22" s="60" t="s">
        <v>1039</v>
      </c>
      <c r="B22" s="149" t="s">
        <v>174</v>
      </c>
      <c r="C22" s="188" t="s">
        <v>63</v>
      </c>
      <c r="D22" s="149" t="s">
        <v>187</v>
      </c>
      <c r="E22" s="149" t="s">
        <v>701</v>
      </c>
      <c r="F22" s="149" t="s">
        <v>702</v>
      </c>
      <c r="G22" s="155" t="s">
        <v>140</v>
      </c>
      <c r="H22" s="149" t="s">
        <v>389</v>
      </c>
      <c r="I22" s="451"/>
      <c r="J22" s="149" t="s">
        <v>159</v>
      </c>
      <c r="K22" s="149" t="s">
        <v>53</v>
      </c>
      <c r="L22" s="188" t="s">
        <v>343</v>
      </c>
      <c r="M22" s="308" t="s">
        <v>207</v>
      </c>
      <c r="N22" s="316" t="s">
        <v>207</v>
      </c>
      <c r="O22" s="316"/>
      <c r="P22" s="307">
        <v>0.04</v>
      </c>
      <c r="Q22" s="183">
        <v>1</v>
      </c>
      <c r="R22" s="295"/>
      <c r="S22" s="183">
        <v>1</v>
      </c>
      <c r="T22" s="62">
        <v>0</v>
      </c>
      <c r="U22" s="85" t="s">
        <v>140</v>
      </c>
      <c r="V22" s="172" t="s">
        <v>1123</v>
      </c>
      <c r="W22" s="172" t="s">
        <v>1124</v>
      </c>
      <c r="X22" s="172" t="s">
        <v>1125</v>
      </c>
      <c r="Y22" s="60" t="s">
        <v>1283</v>
      </c>
      <c r="Z22" s="183">
        <v>0</v>
      </c>
      <c r="AA22" s="62"/>
      <c r="AB22" s="128"/>
      <c r="AC22" s="128"/>
      <c r="AD22" s="128"/>
      <c r="AE22" s="128"/>
      <c r="AF22" s="128"/>
      <c r="AG22" s="183">
        <v>0</v>
      </c>
      <c r="AH22" s="186"/>
      <c r="AI22" s="186"/>
      <c r="AJ22" s="186"/>
      <c r="AK22" s="186"/>
      <c r="AL22" s="186"/>
      <c r="AM22" s="186"/>
      <c r="AN22" s="183">
        <v>0</v>
      </c>
      <c r="AO22" s="60"/>
      <c r="AP22" s="60"/>
      <c r="AQ22" s="60"/>
      <c r="AR22" s="60"/>
      <c r="AS22" s="60"/>
      <c r="AT22" s="186"/>
    </row>
    <row r="23" spans="1:1154" s="67" customFormat="1" ht="39.6" x14ac:dyDescent="0.3">
      <c r="A23" s="60" t="s">
        <v>1040</v>
      </c>
      <c r="B23" s="188" t="s">
        <v>174</v>
      </c>
      <c r="C23" s="188" t="s">
        <v>63</v>
      </c>
      <c r="D23" s="149" t="s">
        <v>187</v>
      </c>
      <c r="E23" s="188" t="s">
        <v>703</v>
      </c>
      <c r="F23" s="149" t="s">
        <v>704</v>
      </c>
      <c r="G23" s="155" t="s">
        <v>140</v>
      </c>
      <c r="H23" s="149" t="s">
        <v>389</v>
      </c>
      <c r="I23" s="451"/>
      <c r="J23" s="188" t="s">
        <v>159</v>
      </c>
      <c r="K23" s="188" t="s">
        <v>53</v>
      </c>
      <c r="L23" s="188" t="s">
        <v>338</v>
      </c>
      <c r="M23" s="308" t="s">
        <v>207</v>
      </c>
      <c r="N23" s="316" t="s">
        <v>207</v>
      </c>
      <c r="O23" s="316"/>
      <c r="P23" s="307">
        <v>0.04</v>
      </c>
      <c r="Q23" s="303">
        <v>1</v>
      </c>
      <c r="R23" s="344"/>
      <c r="S23" s="303">
        <v>0</v>
      </c>
      <c r="T23" s="62">
        <v>0</v>
      </c>
      <c r="U23" s="62" t="s">
        <v>140</v>
      </c>
      <c r="V23" s="62" t="s">
        <v>768</v>
      </c>
      <c r="W23" s="62" t="s">
        <v>140</v>
      </c>
      <c r="X23" s="62" t="s">
        <v>140</v>
      </c>
      <c r="Y23" s="62" t="s">
        <v>768</v>
      </c>
      <c r="Z23" s="303">
        <v>0</v>
      </c>
      <c r="AA23" s="62"/>
      <c r="AB23" s="62"/>
      <c r="AC23" s="62"/>
      <c r="AD23" s="62"/>
      <c r="AE23" s="62"/>
      <c r="AF23" s="62"/>
      <c r="AG23" s="303">
        <v>1</v>
      </c>
      <c r="AH23" s="186"/>
      <c r="AI23" s="186"/>
      <c r="AJ23" s="186"/>
      <c r="AK23" s="186"/>
      <c r="AL23" s="186"/>
      <c r="AM23" s="186"/>
      <c r="AN23" s="303">
        <v>0</v>
      </c>
      <c r="AO23" s="60"/>
      <c r="AP23" s="60"/>
      <c r="AQ23" s="60"/>
      <c r="AR23" s="60"/>
      <c r="AS23" s="60"/>
      <c r="AT23" s="186"/>
    </row>
    <row r="24" spans="1:1154" s="67" customFormat="1" ht="40.799999999999997" x14ac:dyDescent="0.3">
      <c r="A24" s="60" t="s">
        <v>1041</v>
      </c>
      <c r="B24" s="149" t="s">
        <v>174</v>
      </c>
      <c r="C24" s="188" t="s">
        <v>63</v>
      </c>
      <c r="D24" s="149" t="s">
        <v>187</v>
      </c>
      <c r="E24" s="188" t="s">
        <v>573</v>
      </c>
      <c r="F24" s="149" t="s">
        <v>574</v>
      </c>
      <c r="G24" s="155" t="s">
        <v>140</v>
      </c>
      <c r="H24" s="149" t="s">
        <v>389</v>
      </c>
      <c r="I24" s="451"/>
      <c r="J24" s="188" t="s">
        <v>54</v>
      </c>
      <c r="K24" s="188" t="s">
        <v>53</v>
      </c>
      <c r="L24" s="149" t="s">
        <v>338</v>
      </c>
      <c r="M24" s="308" t="s">
        <v>207</v>
      </c>
      <c r="N24" s="316" t="s">
        <v>207</v>
      </c>
      <c r="O24" s="316"/>
      <c r="P24" s="307">
        <v>0.04</v>
      </c>
      <c r="Q24" s="183">
        <v>4</v>
      </c>
      <c r="R24" s="295"/>
      <c r="S24" s="183">
        <v>1</v>
      </c>
      <c r="T24" s="62">
        <v>1</v>
      </c>
      <c r="U24" s="85" t="s">
        <v>140</v>
      </c>
      <c r="V24" s="172" t="s">
        <v>1284</v>
      </c>
      <c r="W24" s="62" t="s">
        <v>140</v>
      </c>
      <c r="X24" s="62" t="s">
        <v>140</v>
      </c>
      <c r="Y24" s="54" t="s">
        <v>1294</v>
      </c>
      <c r="Z24" s="183">
        <v>1</v>
      </c>
      <c r="AA24" s="62"/>
      <c r="AB24" s="86"/>
      <c r="AC24" s="128"/>
      <c r="AE24" s="62"/>
      <c r="AF24" s="62"/>
      <c r="AG24" s="183">
        <v>1</v>
      </c>
      <c r="AH24" s="186"/>
      <c r="AI24" s="186"/>
      <c r="AJ24" s="186"/>
      <c r="AK24" s="186"/>
      <c r="AL24" s="186"/>
      <c r="AM24" s="186"/>
      <c r="AN24" s="183">
        <v>1</v>
      </c>
      <c r="AO24" s="60"/>
      <c r="AP24" s="60"/>
      <c r="AQ24" s="60"/>
      <c r="AR24" s="60"/>
      <c r="AS24" s="60"/>
      <c r="AT24" s="186"/>
    </row>
    <row r="25" spans="1:1154" s="67" customFormat="1" ht="81.599999999999994" x14ac:dyDescent="0.3">
      <c r="A25" s="60" t="s">
        <v>1042</v>
      </c>
      <c r="B25" s="188" t="s">
        <v>174</v>
      </c>
      <c r="C25" s="188" t="s">
        <v>63</v>
      </c>
      <c r="D25" s="149" t="s">
        <v>187</v>
      </c>
      <c r="E25" s="188" t="s">
        <v>575</v>
      </c>
      <c r="F25" s="149" t="s">
        <v>576</v>
      </c>
      <c r="G25" s="155" t="s">
        <v>140</v>
      </c>
      <c r="H25" s="149" t="s">
        <v>389</v>
      </c>
      <c r="I25" s="451"/>
      <c r="J25" s="188" t="s">
        <v>159</v>
      </c>
      <c r="K25" s="188" t="s">
        <v>53</v>
      </c>
      <c r="L25" s="188" t="s">
        <v>343</v>
      </c>
      <c r="M25" s="308" t="s">
        <v>207</v>
      </c>
      <c r="N25" s="316" t="s">
        <v>207</v>
      </c>
      <c r="O25" s="316"/>
      <c r="P25" s="307">
        <v>0.03</v>
      </c>
      <c r="Q25" s="303">
        <v>10</v>
      </c>
      <c r="R25" s="344"/>
      <c r="S25" s="303">
        <v>3</v>
      </c>
      <c r="T25" s="62">
        <v>5</v>
      </c>
      <c r="U25" s="85" t="s">
        <v>207</v>
      </c>
      <c r="V25" s="172" t="s">
        <v>1126</v>
      </c>
      <c r="W25" s="172" t="s">
        <v>1127</v>
      </c>
      <c r="X25" s="172" t="s">
        <v>1128</v>
      </c>
      <c r="Y25" s="186" t="s">
        <v>343</v>
      </c>
      <c r="Z25" s="303">
        <v>2</v>
      </c>
      <c r="AA25" s="62"/>
      <c r="AB25" s="86"/>
      <c r="AC25" s="62"/>
      <c r="AD25" s="62"/>
      <c r="AE25" s="62"/>
      <c r="AF25" s="62"/>
      <c r="AG25" s="303">
        <v>3</v>
      </c>
      <c r="AH25" s="186"/>
      <c r="AI25" s="186"/>
      <c r="AJ25" s="186"/>
      <c r="AK25" s="186"/>
      <c r="AL25" s="186"/>
      <c r="AM25" s="186"/>
      <c r="AN25" s="303">
        <v>2</v>
      </c>
      <c r="AO25" s="60"/>
      <c r="AP25" s="60"/>
      <c r="AQ25" s="60"/>
      <c r="AR25" s="60"/>
      <c r="AS25" s="60"/>
      <c r="AT25" s="186"/>
    </row>
    <row r="26" spans="1:1154" s="67" customFormat="1" ht="39.6" x14ac:dyDescent="0.3">
      <c r="A26" s="60" t="s">
        <v>1043</v>
      </c>
      <c r="B26" s="149" t="s">
        <v>174</v>
      </c>
      <c r="C26" s="149" t="s">
        <v>63</v>
      </c>
      <c r="D26" s="149" t="s">
        <v>187</v>
      </c>
      <c r="E26" s="149" t="s">
        <v>577</v>
      </c>
      <c r="F26" s="149" t="s">
        <v>578</v>
      </c>
      <c r="G26" s="155" t="s">
        <v>140</v>
      </c>
      <c r="H26" s="149" t="s">
        <v>389</v>
      </c>
      <c r="I26" s="155"/>
      <c r="J26" s="149" t="s">
        <v>54</v>
      </c>
      <c r="K26" s="149" t="s">
        <v>53</v>
      </c>
      <c r="L26" s="149" t="s">
        <v>753</v>
      </c>
      <c r="M26" s="308" t="s">
        <v>207</v>
      </c>
      <c r="N26" s="316" t="s">
        <v>207</v>
      </c>
      <c r="O26" s="316"/>
      <c r="P26" s="307">
        <v>0.03</v>
      </c>
      <c r="Q26" s="302">
        <v>10</v>
      </c>
      <c r="R26" s="343"/>
      <c r="S26" s="302">
        <v>3</v>
      </c>
      <c r="T26" s="62">
        <v>3</v>
      </c>
      <c r="U26" s="85" t="s">
        <v>207</v>
      </c>
      <c r="V26" s="172" t="s">
        <v>1129</v>
      </c>
      <c r="W26" s="172" t="s">
        <v>592</v>
      </c>
      <c r="X26" s="172" t="s">
        <v>140</v>
      </c>
      <c r="Y26" s="60" t="s">
        <v>1285</v>
      </c>
      <c r="Z26" s="302">
        <v>2</v>
      </c>
      <c r="AA26" s="62"/>
      <c r="AB26" s="86"/>
      <c r="AC26" s="62"/>
      <c r="AD26" s="62"/>
      <c r="AE26" s="62"/>
      <c r="AF26" s="62"/>
      <c r="AG26" s="302">
        <v>3</v>
      </c>
      <c r="AH26" s="60"/>
      <c r="AI26" s="60"/>
      <c r="AJ26" s="60"/>
      <c r="AK26" s="60"/>
      <c r="AL26" s="60"/>
      <c r="AM26" s="60"/>
      <c r="AN26" s="302">
        <v>2</v>
      </c>
      <c r="AO26" s="185"/>
      <c r="AP26" s="185"/>
      <c r="AQ26" s="185"/>
      <c r="AR26" s="185"/>
      <c r="AS26" s="185"/>
      <c r="AT26" s="185"/>
    </row>
    <row r="27" spans="1:1154" s="55" customFormat="1" ht="5.0999999999999996" customHeight="1" x14ac:dyDescent="0.3">
      <c r="A27" s="145"/>
      <c r="B27" s="204"/>
      <c r="C27" s="204"/>
      <c r="D27" s="204"/>
      <c r="E27" s="204"/>
      <c r="F27" s="204"/>
      <c r="G27" s="145"/>
      <c r="H27" s="204"/>
      <c r="I27" s="139"/>
      <c r="J27" s="204"/>
      <c r="K27" s="204"/>
      <c r="L27" s="204"/>
      <c r="M27" s="160"/>
      <c r="N27" s="147"/>
      <c r="O27" s="147"/>
      <c r="P27" s="146"/>
      <c r="Q27" s="203"/>
      <c r="R27" s="339"/>
      <c r="S27" s="204"/>
      <c r="T27" s="145"/>
      <c r="U27" s="168"/>
      <c r="V27" s="145"/>
      <c r="W27" s="145"/>
      <c r="X27" s="145"/>
      <c r="Y27" s="145"/>
      <c r="Z27" s="204"/>
      <c r="AA27" s="145"/>
      <c r="AB27" s="145"/>
      <c r="AC27" s="145"/>
      <c r="AD27" s="145"/>
      <c r="AE27" s="145"/>
      <c r="AF27" s="145"/>
      <c r="AG27" s="204"/>
      <c r="AH27" s="145"/>
      <c r="AI27" s="145"/>
      <c r="AJ27" s="145"/>
      <c r="AK27" s="145"/>
      <c r="AL27" s="145"/>
      <c r="AM27" s="145"/>
      <c r="AN27" s="204"/>
      <c r="AO27" s="67"/>
      <c r="AP27" s="67"/>
      <c r="AQ27" s="67"/>
      <c r="AR27" s="67"/>
      <c r="AS27" s="67"/>
      <c r="AT27" s="67"/>
    </row>
    <row r="28" spans="1:1154" s="55" customFormat="1" ht="52.8" x14ac:dyDescent="0.3">
      <c r="A28" s="60" t="s">
        <v>1044</v>
      </c>
      <c r="B28" s="149" t="s">
        <v>164</v>
      </c>
      <c r="C28" s="149" t="s">
        <v>63</v>
      </c>
      <c r="D28" s="187" t="s">
        <v>359</v>
      </c>
      <c r="E28" s="149" t="s">
        <v>828</v>
      </c>
      <c r="F28" s="149" t="s">
        <v>851</v>
      </c>
      <c r="G28" s="155" t="s">
        <v>140</v>
      </c>
      <c r="H28" s="149" t="s">
        <v>265</v>
      </c>
      <c r="I28" s="155" t="s">
        <v>596</v>
      </c>
      <c r="J28" s="149" t="s">
        <v>159</v>
      </c>
      <c r="K28" s="149" t="s">
        <v>53</v>
      </c>
      <c r="L28" s="149" t="s">
        <v>167</v>
      </c>
      <c r="M28" s="149" t="s">
        <v>347</v>
      </c>
      <c r="N28" s="289">
        <v>200000</v>
      </c>
      <c r="O28" s="289"/>
      <c r="P28" s="307">
        <v>0.03</v>
      </c>
      <c r="Q28" s="109">
        <v>1</v>
      </c>
      <c r="R28" s="287"/>
      <c r="S28" s="109">
        <v>0</v>
      </c>
      <c r="T28" s="247">
        <v>0</v>
      </c>
      <c r="U28" s="186" t="s">
        <v>207</v>
      </c>
      <c r="V28" s="247" t="s">
        <v>768</v>
      </c>
      <c r="W28" s="247" t="s">
        <v>592</v>
      </c>
      <c r="X28" s="247" t="s">
        <v>140</v>
      </c>
      <c r="Y28" s="247" t="s">
        <v>768</v>
      </c>
      <c r="Z28" s="109">
        <v>1</v>
      </c>
      <c r="AA28" s="62"/>
      <c r="AB28" s="239"/>
      <c r="AC28" s="247"/>
      <c r="AD28" s="247"/>
      <c r="AE28" s="247"/>
      <c r="AF28" s="186"/>
      <c r="AG28" s="109">
        <v>0</v>
      </c>
      <c r="AH28" s="60"/>
      <c r="AI28" s="60"/>
      <c r="AJ28" s="60"/>
      <c r="AK28" s="60"/>
      <c r="AL28" s="60"/>
      <c r="AM28" s="60"/>
      <c r="AN28" s="109">
        <v>0</v>
      </c>
      <c r="AO28" s="60"/>
      <c r="AP28" s="60"/>
      <c r="AQ28" s="60"/>
      <c r="AR28" s="60"/>
      <c r="AS28" s="60"/>
      <c r="AT28" s="60"/>
    </row>
    <row r="29" spans="1:1154" s="55" customFormat="1" ht="66" x14ac:dyDescent="0.3">
      <c r="A29" s="60" t="s">
        <v>1045</v>
      </c>
      <c r="B29" s="149" t="s">
        <v>164</v>
      </c>
      <c r="C29" s="149" t="s">
        <v>63</v>
      </c>
      <c r="D29" s="187" t="s">
        <v>359</v>
      </c>
      <c r="E29" s="149" t="s">
        <v>579</v>
      </c>
      <c r="F29" s="149" t="s">
        <v>580</v>
      </c>
      <c r="G29" s="155" t="s">
        <v>140</v>
      </c>
      <c r="H29" s="149" t="s">
        <v>265</v>
      </c>
      <c r="I29" s="155"/>
      <c r="J29" s="149" t="s">
        <v>54</v>
      </c>
      <c r="K29" s="214" t="s">
        <v>53</v>
      </c>
      <c r="L29" s="149" t="s">
        <v>749</v>
      </c>
      <c r="M29" s="308" t="s">
        <v>207</v>
      </c>
      <c r="N29" s="149" t="s">
        <v>207</v>
      </c>
      <c r="O29" s="149"/>
      <c r="P29" s="307">
        <v>0.03</v>
      </c>
      <c r="Q29" s="109">
        <v>4</v>
      </c>
      <c r="R29" s="287"/>
      <c r="S29" s="109">
        <v>1</v>
      </c>
      <c r="T29" s="62">
        <v>1</v>
      </c>
      <c r="U29" s="186" t="s">
        <v>207</v>
      </c>
      <c r="V29" s="62" t="s">
        <v>591</v>
      </c>
      <c r="W29" s="62" t="s">
        <v>592</v>
      </c>
      <c r="X29" s="62" t="s">
        <v>140</v>
      </c>
      <c r="Y29" s="59" t="s">
        <v>1295</v>
      </c>
      <c r="Z29" s="109">
        <v>1</v>
      </c>
      <c r="AA29" s="62"/>
      <c r="AB29" s="186"/>
      <c r="AC29" s="247"/>
      <c r="AD29" s="247"/>
      <c r="AE29" s="62"/>
      <c r="AF29" s="186"/>
      <c r="AG29" s="109">
        <v>1</v>
      </c>
      <c r="AH29" s="60"/>
      <c r="AI29" s="60"/>
      <c r="AJ29" s="60"/>
      <c r="AK29" s="60"/>
      <c r="AL29" s="60"/>
      <c r="AM29" s="60"/>
      <c r="AN29" s="109">
        <v>1</v>
      </c>
      <c r="AO29" s="60"/>
      <c r="AP29" s="60"/>
      <c r="AQ29" s="60"/>
      <c r="AR29" s="60"/>
      <c r="AS29" s="60"/>
      <c r="AT29" s="60"/>
    </row>
    <row r="30" spans="1:1154" s="55" customFormat="1" ht="52.8" x14ac:dyDescent="0.3">
      <c r="A30" s="60" t="s">
        <v>1046</v>
      </c>
      <c r="B30" s="149" t="s">
        <v>164</v>
      </c>
      <c r="C30" s="149" t="s">
        <v>63</v>
      </c>
      <c r="D30" s="149" t="s">
        <v>360</v>
      </c>
      <c r="E30" s="149" t="s">
        <v>581</v>
      </c>
      <c r="F30" s="149" t="s">
        <v>582</v>
      </c>
      <c r="G30" s="155" t="s">
        <v>140</v>
      </c>
      <c r="H30" s="149" t="s">
        <v>265</v>
      </c>
      <c r="I30" s="155"/>
      <c r="J30" s="149" t="s">
        <v>54</v>
      </c>
      <c r="K30" s="149" t="s">
        <v>53</v>
      </c>
      <c r="L30" s="149" t="s">
        <v>344</v>
      </c>
      <c r="M30" s="308" t="s">
        <v>207</v>
      </c>
      <c r="N30" s="289" t="s">
        <v>207</v>
      </c>
      <c r="O30" s="289"/>
      <c r="P30" s="307">
        <v>0.03</v>
      </c>
      <c r="Q30" s="109">
        <v>12</v>
      </c>
      <c r="R30" s="287"/>
      <c r="S30" s="109">
        <v>3</v>
      </c>
      <c r="T30" s="62">
        <v>3</v>
      </c>
      <c r="U30" s="186" t="s">
        <v>207</v>
      </c>
      <c r="V30" s="62" t="s">
        <v>591</v>
      </c>
      <c r="W30" s="62" t="s">
        <v>592</v>
      </c>
      <c r="X30" s="62" t="s">
        <v>140</v>
      </c>
      <c r="Y30" s="60" t="s">
        <v>1296</v>
      </c>
      <c r="Z30" s="109">
        <v>3</v>
      </c>
      <c r="AA30" s="62"/>
      <c r="AB30" s="186"/>
      <c r="AC30" s="247"/>
      <c r="AD30" s="247"/>
      <c r="AE30" s="62"/>
      <c r="AF30" s="186"/>
      <c r="AG30" s="109">
        <v>3</v>
      </c>
      <c r="AH30" s="60"/>
      <c r="AI30" s="60"/>
      <c r="AJ30" s="60"/>
      <c r="AK30" s="60"/>
      <c r="AL30" s="60"/>
      <c r="AM30" s="60"/>
      <c r="AN30" s="109">
        <v>3</v>
      </c>
      <c r="AO30" s="60"/>
      <c r="AP30" s="60"/>
      <c r="AQ30" s="60"/>
      <c r="AR30" s="60"/>
      <c r="AS30" s="60"/>
      <c r="AT30" s="60"/>
    </row>
    <row r="31" spans="1:1154" s="55" customFormat="1" ht="52.8" x14ac:dyDescent="0.3">
      <c r="A31" s="60" t="s">
        <v>1047</v>
      </c>
      <c r="B31" s="149" t="s">
        <v>164</v>
      </c>
      <c r="C31" s="149" t="s">
        <v>63</v>
      </c>
      <c r="D31" s="149" t="s">
        <v>360</v>
      </c>
      <c r="E31" s="149" t="s">
        <v>583</v>
      </c>
      <c r="F31" s="149" t="s">
        <v>584</v>
      </c>
      <c r="G31" s="155" t="s">
        <v>140</v>
      </c>
      <c r="H31" s="149" t="s">
        <v>265</v>
      </c>
      <c r="I31" s="155"/>
      <c r="J31" s="149" t="s">
        <v>54</v>
      </c>
      <c r="K31" s="149" t="s">
        <v>53</v>
      </c>
      <c r="L31" s="149" t="s">
        <v>345</v>
      </c>
      <c r="M31" s="149" t="s">
        <v>348</v>
      </c>
      <c r="N31" s="289">
        <v>300000</v>
      </c>
      <c r="O31" s="289"/>
      <c r="P31" s="307">
        <v>0.03</v>
      </c>
      <c r="Q31" s="109">
        <v>1</v>
      </c>
      <c r="R31" s="287"/>
      <c r="S31" s="109">
        <v>0</v>
      </c>
      <c r="T31" s="247">
        <v>0</v>
      </c>
      <c r="U31" s="186" t="s">
        <v>207</v>
      </c>
      <c r="V31" s="247" t="s">
        <v>768</v>
      </c>
      <c r="W31" s="247" t="s">
        <v>592</v>
      </c>
      <c r="X31" s="247" t="s">
        <v>140</v>
      </c>
      <c r="Y31" s="247" t="s">
        <v>768</v>
      </c>
      <c r="Z31" s="109">
        <v>1</v>
      </c>
      <c r="AA31" s="62"/>
      <c r="AB31" s="86"/>
      <c r="AC31" s="247"/>
      <c r="AD31" s="247"/>
      <c r="AE31" s="62"/>
      <c r="AF31" s="60"/>
      <c r="AG31" s="109">
        <v>0</v>
      </c>
      <c r="AH31" s="60"/>
      <c r="AI31" s="60"/>
      <c r="AJ31" s="60"/>
      <c r="AK31" s="60"/>
      <c r="AL31" s="60"/>
      <c r="AM31" s="60"/>
      <c r="AN31" s="109">
        <v>0</v>
      </c>
      <c r="AO31" s="60"/>
      <c r="AP31" s="60"/>
      <c r="AQ31" s="60"/>
      <c r="AR31" s="60"/>
      <c r="AS31" s="60"/>
      <c r="AT31" s="60"/>
    </row>
    <row r="32" spans="1:1154" s="55" customFormat="1" ht="66" x14ac:dyDescent="0.3">
      <c r="A32" s="60" t="s">
        <v>1048</v>
      </c>
      <c r="B32" s="149" t="s">
        <v>164</v>
      </c>
      <c r="C32" s="149" t="s">
        <v>63</v>
      </c>
      <c r="D32" s="149" t="s">
        <v>360</v>
      </c>
      <c r="E32" s="149" t="s">
        <v>619</v>
      </c>
      <c r="F32" s="149" t="s">
        <v>620</v>
      </c>
      <c r="G32" s="155" t="s">
        <v>140</v>
      </c>
      <c r="H32" s="149" t="s">
        <v>265</v>
      </c>
      <c r="I32" s="155"/>
      <c r="J32" s="149" t="s">
        <v>54</v>
      </c>
      <c r="K32" s="149" t="s">
        <v>72</v>
      </c>
      <c r="L32" s="149" t="s">
        <v>749</v>
      </c>
      <c r="M32" s="308" t="s">
        <v>207</v>
      </c>
      <c r="N32" s="289" t="s">
        <v>207</v>
      </c>
      <c r="O32" s="289"/>
      <c r="P32" s="307">
        <v>0.03</v>
      </c>
      <c r="Q32" s="109">
        <v>4</v>
      </c>
      <c r="R32" s="287"/>
      <c r="S32" s="109">
        <v>1</v>
      </c>
      <c r="T32" s="62">
        <v>1</v>
      </c>
      <c r="U32" s="186" t="s">
        <v>207</v>
      </c>
      <c r="V32" s="62" t="s">
        <v>591</v>
      </c>
      <c r="W32" s="62" t="s">
        <v>592</v>
      </c>
      <c r="X32" s="62" t="s">
        <v>140</v>
      </c>
      <c r="Y32" s="59" t="s">
        <v>1295</v>
      </c>
      <c r="Z32" s="109">
        <v>1</v>
      </c>
      <c r="AA32" s="62"/>
      <c r="AB32" s="186"/>
      <c r="AC32" s="247"/>
      <c r="AD32" s="247"/>
      <c r="AE32" s="62"/>
      <c r="AF32" s="186"/>
      <c r="AG32" s="109">
        <v>1</v>
      </c>
      <c r="AH32" s="60"/>
      <c r="AI32" s="60"/>
      <c r="AJ32" s="60"/>
      <c r="AK32" s="60"/>
      <c r="AL32" s="60"/>
      <c r="AM32" s="60"/>
      <c r="AN32" s="109">
        <v>1</v>
      </c>
      <c r="AO32" s="60"/>
      <c r="AP32" s="60"/>
      <c r="AQ32" s="60"/>
      <c r="AR32" s="60"/>
      <c r="AS32" s="60"/>
      <c r="AT32" s="60"/>
    </row>
    <row r="33" spans="1:46" s="55" customFormat="1" ht="52.8" x14ac:dyDescent="0.3">
      <c r="A33" s="60" t="s">
        <v>1049</v>
      </c>
      <c r="B33" s="149" t="s">
        <v>164</v>
      </c>
      <c r="C33" s="149" t="s">
        <v>63</v>
      </c>
      <c r="D33" s="149" t="s">
        <v>360</v>
      </c>
      <c r="E33" s="149" t="s">
        <v>621</v>
      </c>
      <c r="F33" s="149" t="s">
        <v>622</v>
      </c>
      <c r="G33" s="155" t="s">
        <v>140</v>
      </c>
      <c r="H33" s="149" t="s">
        <v>265</v>
      </c>
      <c r="I33" s="155"/>
      <c r="J33" s="149" t="s">
        <v>54</v>
      </c>
      <c r="K33" s="149" t="s">
        <v>53</v>
      </c>
      <c r="L33" s="149" t="s">
        <v>749</v>
      </c>
      <c r="M33" s="308" t="s">
        <v>207</v>
      </c>
      <c r="N33" s="289" t="s">
        <v>207</v>
      </c>
      <c r="O33" s="289"/>
      <c r="P33" s="307">
        <v>0.03</v>
      </c>
      <c r="Q33" s="109">
        <v>4</v>
      </c>
      <c r="R33" s="287"/>
      <c r="S33" s="109">
        <v>1</v>
      </c>
      <c r="T33" s="62">
        <v>1</v>
      </c>
      <c r="U33" s="186" t="s">
        <v>207</v>
      </c>
      <c r="V33" s="62" t="s">
        <v>591</v>
      </c>
      <c r="W33" s="62" t="s">
        <v>592</v>
      </c>
      <c r="X33" s="62" t="s">
        <v>140</v>
      </c>
      <c r="Y33" s="59" t="s">
        <v>1295</v>
      </c>
      <c r="Z33" s="109">
        <v>1</v>
      </c>
      <c r="AA33" s="62"/>
      <c r="AB33" s="186"/>
      <c r="AC33" s="247"/>
      <c r="AD33" s="247"/>
      <c r="AE33" s="62"/>
      <c r="AF33" s="186"/>
      <c r="AG33" s="109">
        <v>1</v>
      </c>
      <c r="AH33" s="60"/>
      <c r="AI33" s="60"/>
      <c r="AJ33" s="60"/>
      <c r="AK33" s="60"/>
      <c r="AL33" s="60"/>
      <c r="AM33" s="60"/>
      <c r="AN33" s="109">
        <v>1</v>
      </c>
      <c r="AO33" s="60"/>
      <c r="AP33" s="60"/>
      <c r="AQ33" s="60"/>
      <c r="AR33" s="60"/>
      <c r="AS33" s="60"/>
      <c r="AT33" s="60"/>
    </row>
    <row r="34" spans="1:46" s="78" customFormat="1" ht="52.8" x14ac:dyDescent="0.3">
      <c r="A34" s="60" t="s">
        <v>1050</v>
      </c>
      <c r="B34" s="149" t="s">
        <v>164</v>
      </c>
      <c r="C34" s="149" t="s">
        <v>63</v>
      </c>
      <c r="D34" s="187" t="s">
        <v>359</v>
      </c>
      <c r="E34" s="149" t="s">
        <v>585</v>
      </c>
      <c r="F34" s="149" t="s">
        <v>586</v>
      </c>
      <c r="G34" s="155" t="s">
        <v>140</v>
      </c>
      <c r="H34" s="149" t="s">
        <v>265</v>
      </c>
      <c r="I34" s="155"/>
      <c r="J34" s="149" t="s">
        <v>54</v>
      </c>
      <c r="K34" s="149" t="s">
        <v>53</v>
      </c>
      <c r="L34" s="149" t="s">
        <v>252</v>
      </c>
      <c r="M34" s="149" t="s">
        <v>766</v>
      </c>
      <c r="N34" s="289">
        <v>1100000</v>
      </c>
      <c r="O34" s="289"/>
      <c r="P34" s="307">
        <v>0.03</v>
      </c>
      <c r="Q34" s="109">
        <v>30</v>
      </c>
      <c r="R34" s="287"/>
      <c r="S34" s="109">
        <v>10</v>
      </c>
      <c r="T34" s="62">
        <v>10</v>
      </c>
      <c r="U34" s="186" t="s">
        <v>207</v>
      </c>
      <c r="V34" s="62" t="s">
        <v>591</v>
      </c>
      <c r="W34" s="62" t="s">
        <v>592</v>
      </c>
      <c r="X34" s="62" t="s">
        <v>140</v>
      </c>
      <c r="Y34" s="60" t="s">
        <v>1297</v>
      </c>
      <c r="Z34" s="109">
        <v>5</v>
      </c>
      <c r="AA34" s="62"/>
      <c r="AB34" s="186"/>
      <c r="AC34" s="247"/>
      <c r="AD34" s="247"/>
      <c r="AE34" s="62"/>
      <c r="AF34" s="60"/>
      <c r="AG34" s="109">
        <v>5</v>
      </c>
      <c r="AH34" s="60"/>
      <c r="AI34" s="60"/>
      <c r="AJ34" s="60"/>
      <c r="AK34" s="60"/>
      <c r="AL34" s="60"/>
      <c r="AM34" s="60"/>
      <c r="AN34" s="109">
        <v>10</v>
      </c>
      <c r="AO34" s="60"/>
      <c r="AP34" s="60"/>
      <c r="AQ34" s="60"/>
      <c r="AR34" s="60"/>
      <c r="AS34" s="60"/>
      <c r="AT34" s="60"/>
    </row>
    <row r="35" spans="1:46" s="55" customFormat="1" ht="52.8" x14ac:dyDescent="0.3">
      <c r="A35" s="60" t="s">
        <v>1051</v>
      </c>
      <c r="B35" s="149" t="s">
        <v>164</v>
      </c>
      <c r="C35" s="149" t="s">
        <v>63</v>
      </c>
      <c r="D35" s="149" t="s">
        <v>359</v>
      </c>
      <c r="E35" s="149" t="s">
        <v>587</v>
      </c>
      <c r="F35" s="149" t="s">
        <v>588</v>
      </c>
      <c r="G35" s="155" t="s">
        <v>140</v>
      </c>
      <c r="H35" s="149" t="s">
        <v>265</v>
      </c>
      <c r="I35" s="155"/>
      <c r="J35" s="149" t="s">
        <v>54</v>
      </c>
      <c r="K35" s="149" t="s">
        <v>53</v>
      </c>
      <c r="L35" s="149" t="s">
        <v>147</v>
      </c>
      <c r="M35" s="308" t="s">
        <v>207</v>
      </c>
      <c r="N35" s="289" t="s">
        <v>207</v>
      </c>
      <c r="O35" s="289"/>
      <c r="P35" s="307">
        <v>0.03</v>
      </c>
      <c r="Q35" s="109">
        <v>4</v>
      </c>
      <c r="R35" s="287"/>
      <c r="S35" s="109">
        <v>1</v>
      </c>
      <c r="T35" s="62">
        <v>1</v>
      </c>
      <c r="U35" s="186" t="s">
        <v>207</v>
      </c>
      <c r="V35" s="62" t="s">
        <v>591</v>
      </c>
      <c r="W35" s="62" t="s">
        <v>592</v>
      </c>
      <c r="X35" s="62" t="s">
        <v>140</v>
      </c>
      <c r="Y35" s="59" t="s">
        <v>1295</v>
      </c>
      <c r="Z35" s="109">
        <v>1</v>
      </c>
      <c r="AA35" s="62"/>
      <c r="AB35" s="60"/>
      <c r="AC35" s="256"/>
      <c r="AD35" s="62"/>
      <c r="AE35" s="62"/>
      <c r="AF35" s="60"/>
      <c r="AG35" s="109">
        <v>1</v>
      </c>
      <c r="AH35" s="60"/>
      <c r="AI35" s="60"/>
      <c r="AJ35" s="60"/>
      <c r="AK35" s="60"/>
      <c r="AL35" s="60"/>
      <c r="AM35" s="60"/>
      <c r="AN35" s="109">
        <v>1</v>
      </c>
      <c r="AO35" s="60"/>
      <c r="AP35" s="60"/>
      <c r="AQ35" s="60"/>
      <c r="AR35" s="60"/>
      <c r="AS35" s="60"/>
      <c r="AT35" s="60"/>
    </row>
    <row r="36" spans="1:46" s="55" customFormat="1" ht="13.2" x14ac:dyDescent="0.3">
      <c r="M36" s="152"/>
      <c r="N36" s="87"/>
      <c r="O36" s="87"/>
      <c r="P36" s="294">
        <f>SUM(P5:P35)</f>
        <v>1.0000000000000004</v>
      </c>
      <c r="Q36" s="241"/>
      <c r="R36" s="241"/>
      <c r="T36" s="67"/>
      <c r="U36" s="169"/>
      <c r="V36" s="117"/>
      <c r="W36" s="67"/>
      <c r="X36" s="67"/>
      <c r="Y36" s="67"/>
    </row>
    <row r="37" spans="1:46" ht="16.5" customHeight="1" x14ac:dyDescent="0.3">
      <c r="T37" s="587" t="s">
        <v>316</v>
      </c>
      <c r="U37" s="588"/>
      <c r="AA37" s="587" t="s">
        <v>316</v>
      </c>
      <c r="AB37" s="588"/>
      <c r="AC37" s="55"/>
      <c r="AD37" s="55"/>
      <c r="AE37" s="55"/>
      <c r="AF37" s="55"/>
      <c r="AH37" s="587" t="s">
        <v>316</v>
      </c>
      <c r="AI37" s="588"/>
    </row>
    <row r="38" spans="1:46" ht="41.4" x14ac:dyDescent="0.3">
      <c r="T38" s="228" t="s">
        <v>318</v>
      </c>
      <c r="U38" s="229">
        <v>11</v>
      </c>
    </row>
    <row r="39" spans="1:46" ht="27.6" x14ac:dyDescent="0.3">
      <c r="T39" s="228" t="s">
        <v>319</v>
      </c>
      <c r="U39" s="229">
        <v>5</v>
      </c>
    </row>
    <row r="40" spans="1:46" ht="27.6" x14ac:dyDescent="0.3">
      <c r="T40" s="228" t="s">
        <v>320</v>
      </c>
      <c r="U40" s="229">
        <v>14</v>
      </c>
    </row>
    <row r="41" spans="1:46" x14ac:dyDescent="0.3">
      <c r="T41" s="228" t="s">
        <v>317</v>
      </c>
      <c r="U41" s="229">
        <v>30</v>
      </c>
    </row>
    <row r="42" spans="1:46" x14ac:dyDescent="0.3">
      <c r="T42" s="230"/>
      <c r="U42" s="231">
        <f>U40*100/(U41-U38)</f>
        <v>73.684210526315795</v>
      </c>
    </row>
  </sheetData>
  <sheetProtection selectLockedCells="1"/>
  <protectedRanges>
    <protectedRange sqref="U4" name="Range1_1_2"/>
    <protectedRange sqref="AB4" name="Range1_2_2"/>
    <protectedRange sqref="AI4" name="Range1_3_1"/>
    <protectedRange sqref="AP4" name="Range1_4_1"/>
    <protectedRange sqref="F17" name="Range1_7_2"/>
    <protectedRange sqref="E17" name="Range1_5_2_1_1_1_1_1"/>
  </protectedRanges>
  <mergeCells count="19">
    <mergeCell ref="AA2:AF2"/>
    <mergeCell ref="G2:R3"/>
    <mergeCell ref="AA3:AF3"/>
    <mergeCell ref="T3:Y3"/>
    <mergeCell ref="AA37:AB37"/>
    <mergeCell ref="T37:U37"/>
    <mergeCell ref="AH37:AI37"/>
    <mergeCell ref="A1:R1"/>
    <mergeCell ref="S1:AT1"/>
    <mergeCell ref="AN2:AN4"/>
    <mergeCell ref="AO2:AT2"/>
    <mergeCell ref="AO3:AT3"/>
    <mergeCell ref="AH2:AM2"/>
    <mergeCell ref="AH3:AM3"/>
    <mergeCell ref="AG2:AG4"/>
    <mergeCell ref="A2:F3"/>
    <mergeCell ref="Z2:Z4"/>
    <mergeCell ref="S2:S4"/>
    <mergeCell ref="T2:Y2"/>
  </mergeCells>
  <conditionalFormatting sqref="AB25:AE26 AE24 AB19:AE23 AB24:AC24">
    <cfRule type="dataBar" priority="5">
      <dataBar>
        <cfvo type="min"/>
        <cfvo type="max"/>
        <color rgb="FF638EC6"/>
      </dataBar>
      <extLst>
        <ext xmlns:x14="http://schemas.microsoft.com/office/spreadsheetml/2009/9/main" uri="{B025F937-C7B1-47D3-B67F-A62EFF666E3E}">
          <x14:id>{91B1AA71-54F5-4E75-8241-34CC56811503}</x14:id>
        </ext>
      </extLst>
    </cfRule>
  </conditionalFormatting>
  <conditionalFormatting sqref="AF19">
    <cfRule type="dataBar" priority="3">
      <dataBar>
        <cfvo type="min"/>
        <cfvo type="max"/>
        <color rgb="FF638EC6"/>
      </dataBar>
      <extLst>
        <ext xmlns:x14="http://schemas.microsoft.com/office/spreadsheetml/2009/9/main" uri="{B025F937-C7B1-47D3-B67F-A62EFF666E3E}">
          <x14:id>{444555A3-933C-4A6F-ACCD-0D93A73EF86C}</x14:id>
        </ext>
      </extLst>
    </cfRule>
  </conditionalFormatting>
  <conditionalFormatting sqref="AF22">
    <cfRule type="dataBar" priority="2">
      <dataBar>
        <cfvo type="min"/>
        <cfvo type="max"/>
        <color rgb="FF638EC6"/>
      </dataBar>
      <extLst>
        <ext xmlns:x14="http://schemas.microsoft.com/office/spreadsheetml/2009/9/main" uri="{B025F937-C7B1-47D3-B67F-A62EFF666E3E}">
          <x14:id>{0E6CBE07-383D-4F2A-99ED-5A52A7DE2F40}</x14:id>
        </ext>
      </extLst>
    </cfRule>
  </conditionalFormatting>
  <conditionalFormatting sqref="AF23">
    <cfRule type="dataBar" priority="4">
      <dataBar>
        <cfvo type="min"/>
        <cfvo type="max"/>
        <color rgb="FF638EC6"/>
      </dataBar>
      <extLst>
        <ext xmlns:x14="http://schemas.microsoft.com/office/spreadsheetml/2009/9/main" uri="{B025F937-C7B1-47D3-B67F-A62EFF666E3E}">
          <x14:id>{29F86DCD-1212-407F-9B37-C9D6884C97B0}</x14:id>
        </ext>
      </extLst>
    </cfRule>
  </conditionalFormatting>
  <conditionalFormatting sqref="AF26">
    <cfRule type="dataBar" priority="1">
      <dataBar>
        <cfvo type="min"/>
        <cfvo type="max"/>
        <color rgb="FF638EC6"/>
      </dataBar>
      <extLst>
        <ext xmlns:x14="http://schemas.microsoft.com/office/spreadsheetml/2009/9/main" uri="{B025F937-C7B1-47D3-B67F-A62EFF666E3E}">
          <x14:id>{67682984-A826-45D9-856B-E2EDADCC4FE0}</x14:id>
        </ext>
      </extLst>
    </cfRule>
  </conditionalFormatting>
  <pageMargins left="0.25" right="0.25" top="0.75" bottom="0.75" header="0.3" footer="0.3"/>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dataBar" id="{91B1AA71-54F5-4E75-8241-34CC56811503}">
            <x14:dataBar minLength="0" maxLength="100" gradient="0">
              <x14:cfvo type="autoMin"/>
              <x14:cfvo type="autoMax"/>
              <x14:negativeFillColor rgb="FFFF0000"/>
              <x14:axisColor rgb="FF000000"/>
            </x14:dataBar>
          </x14:cfRule>
          <xm:sqref>AB25:AE26 AE24 AB19:AE23 AB24:AC24</xm:sqref>
        </x14:conditionalFormatting>
        <x14:conditionalFormatting xmlns:xm="http://schemas.microsoft.com/office/excel/2006/main">
          <x14:cfRule type="dataBar" id="{444555A3-933C-4A6F-ACCD-0D93A73EF86C}">
            <x14:dataBar minLength="0" maxLength="100" gradient="0">
              <x14:cfvo type="autoMin"/>
              <x14:cfvo type="autoMax"/>
              <x14:negativeFillColor rgb="FFFF0000"/>
              <x14:axisColor rgb="FF000000"/>
            </x14:dataBar>
          </x14:cfRule>
          <xm:sqref>AF19</xm:sqref>
        </x14:conditionalFormatting>
        <x14:conditionalFormatting xmlns:xm="http://schemas.microsoft.com/office/excel/2006/main">
          <x14:cfRule type="dataBar" id="{0E6CBE07-383D-4F2A-99ED-5A52A7DE2F40}">
            <x14:dataBar minLength="0" maxLength="100" gradient="0">
              <x14:cfvo type="autoMin"/>
              <x14:cfvo type="autoMax"/>
              <x14:negativeFillColor rgb="FFFF0000"/>
              <x14:axisColor rgb="FF000000"/>
            </x14:dataBar>
          </x14:cfRule>
          <xm:sqref>AF22</xm:sqref>
        </x14:conditionalFormatting>
        <x14:conditionalFormatting xmlns:xm="http://schemas.microsoft.com/office/excel/2006/main">
          <x14:cfRule type="dataBar" id="{29F86DCD-1212-407F-9B37-C9D6884C97B0}">
            <x14:dataBar minLength="0" maxLength="100" gradient="0">
              <x14:cfvo type="autoMin"/>
              <x14:cfvo type="autoMax"/>
              <x14:negativeFillColor rgb="FFFF0000"/>
              <x14:axisColor rgb="FF000000"/>
            </x14:dataBar>
          </x14:cfRule>
          <xm:sqref>AF23</xm:sqref>
        </x14:conditionalFormatting>
        <x14:conditionalFormatting xmlns:xm="http://schemas.microsoft.com/office/excel/2006/main">
          <x14:cfRule type="dataBar" id="{67682984-A826-45D9-856B-E2EDADCC4FE0}">
            <x14:dataBar minLength="0" maxLength="100" gradient="0">
              <x14:cfvo type="autoMin"/>
              <x14:cfvo type="autoMax"/>
              <x14:negativeFillColor rgb="FFFF0000"/>
              <x14:axisColor rgb="FF000000"/>
            </x14:dataBar>
          </x14:cfRule>
          <xm:sqref>AF26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85"/>
  <sheetViews>
    <sheetView topLeftCell="F1" zoomScale="82" zoomScaleNormal="82" zoomScaleSheetLayoutView="100" workbookViewId="0">
      <selection activeCell="AG11" sqref="AG10:AG11"/>
    </sheetView>
  </sheetViews>
  <sheetFormatPr defaultColWidth="9.109375" defaultRowHeight="13.8" x14ac:dyDescent="0.3"/>
  <cols>
    <col min="1" max="1" width="6.77734375" style="68" customWidth="1"/>
    <col min="2" max="2" width="10.77734375" style="68" customWidth="1"/>
    <col min="3" max="4" width="15.77734375" style="68" customWidth="1"/>
    <col min="5" max="6" width="22.77734375" style="68" customWidth="1"/>
    <col min="7" max="7" width="9.77734375" style="68" customWidth="1"/>
    <col min="8" max="8" width="12.77734375" style="68" customWidth="1"/>
    <col min="9" max="9" width="8.77734375" style="68" customWidth="1"/>
    <col min="10" max="10" width="10.77734375" style="68" customWidth="1"/>
    <col min="11" max="11" width="8.77734375" style="68" customWidth="1"/>
    <col min="12" max="12" width="12.77734375" style="68" customWidth="1"/>
    <col min="13" max="13" width="10.77734375" style="68" customWidth="1"/>
    <col min="14" max="15" width="12.77734375" style="68" customWidth="1"/>
    <col min="16" max="16" width="5.77734375" style="90" customWidth="1"/>
    <col min="17" max="19" width="7.77734375" style="68" customWidth="1"/>
    <col min="20" max="20" width="12.77734375" style="68" hidden="1" customWidth="1"/>
    <col min="21" max="21" width="15.77734375" style="68" hidden="1" customWidth="1"/>
    <col min="22" max="24" width="12.77734375" style="68" hidden="1" customWidth="1"/>
    <col min="25" max="25" width="20.77734375" style="68" hidden="1" customWidth="1"/>
    <col min="26" max="26" width="7.77734375" style="68" customWidth="1"/>
    <col min="27" max="31" width="12.77734375" style="68" hidden="1" customWidth="1"/>
    <col min="32" max="32" width="20.77734375" style="68" hidden="1" customWidth="1"/>
    <col min="33" max="33" width="7.77734375" style="68" customWidth="1"/>
    <col min="34" max="38" width="12.77734375" style="68" hidden="1" customWidth="1"/>
    <col min="39" max="39" width="20.77734375" style="68" hidden="1" customWidth="1"/>
    <col min="40" max="40" width="7.77734375" style="68" customWidth="1"/>
    <col min="41" max="45" width="12.77734375" style="68" hidden="1" customWidth="1"/>
    <col min="46" max="46" width="20.77734375" style="68" hidden="1" customWidth="1"/>
    <col min="47" max="16384" width="9.109375" style="68"/>
  </cols>
  <sheetData>
    <row r="1" spans="1:46" ht="30" customHeight="1" x14ac:dyDescent="0.3">
      <c r="A1" s="556" t="s">
        <v>288</v>
      </c>
      <c r="B1" s="557"/>
      <c r="C1" s="557"/>
      <c r="D1" s="557"/>
      <c r="E1" s="557"/>
      <c r="F1" s="557"/>
      <c r="G1" s="557"/>
      <c r="H1" s="557"/>
      <c r="I1" s="557"/>
      <c r="J1" s="557"/>
      <c r="K1" s="557"/>
      <c r="L1" s="557"/>
      <c r="M1" s="557"/>
      <c r="N1" s="557"/>
      <c r="O1" s="557"/>
      <c r="P1" s="557"/>
      <c r="Q1" s="557"/>
      <c r="R1" s="558"/>
      <c r="S1" s="547" t="s">
        <v>204</v>
      </c>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9"/>
    </row>
    <row r="2" spans="1:46" ht="15" customHeight="1" x14ac:dyDescent="0.3">
      <c r="A2" s="559" t="s">
        <v>392</v>
      </c>
      <c r="B2" s="560"/>
      <c r="C2" s="560"/>
      <c r="D2" s="560"/>
      <c r="E2" s="560"/>
      <c r="F2" s="561"/>
      <c r="G2" s="559" t="s">
        <v>128</v>
      </c>
      <c r="H2" s="560"/>
      <c r="I2" s="560"/>
      <c r="J2" s="560"/>
      <c r="K2" s="560"/>
      <c r="L2" s="560"/>
      <c r="M2" s="560"/>
      <c r="N2" s="560"/>
      <c r="O2" s="560"/>
      <c r="P2" s="560"/>
      <c r="Q2" s="560"/>
      <c r="R2" s="173"/>
      <c r="S2" s="540" t="s">
        <v>127</v>
      </c>
      <c r="T2" s="550" t="s">
        <v>200</v>
      </c>
      <c r="U2" s="551"/>
      <c r="V2" s="551"/>
      <c r="W2" s="551"/>
      <c r="X2" s="551"/>
      <c r="Y2" s="552"/>
      <c r="Z2" s="540" t="s">
        <v>218</v>
      </c>
      <c r="AA2" s="550" t="s">
        <v>200</v>
      </c>
      <c r="AB2" s="551"/>
      <c r="AC2" s="551"/>
      <c r="AD2" s="551"/>
      <c r="AE2" s="551"/>
      <c r="AF2" s="552"/>
      <c r="AG2" s="540" t="s">
        <v>219</v>
      </c>
      <c r="AH2" s="550" t="s">
        <v>200</v>
      </c>
      <c r="AI2" s="551"/>
      <c r="AJ2" s="551"/>
      <c r="AK2" s="551"/>
      <c r="AL2" s="551"/>
      <c r="AM2" s="552"/>
      <c r="AN2" s="540" t="s">
        <v>220</v>
      </c>
      <c r="AO2" s="550" t="s">
        <v>200</v>
      </c>
      <c r="AP2" s="551"/>
      <c r="AQ2" s="551"/>
      <c r="AR2" s="551"/>
      <c r="AS2" s="551"/>
      <c r="AT2" s="552"/>
    </row>
    <row r="3" spans="1:46" ht="15" customHeight="1" x14ac:dyDescent="0.3">
      <c r="A3" s="562"/>
      <c r="B3" s="563"/>
      <c r="C3" s="563"/>
      <c r="D3" s="563"/>
      <c r="E3" s="563"/>
      <c r="F3" s="564"/>
      <c r="G3" s="562"/>
      <c r="H3" s="563"/>
      <c r="I3" s="563"/>
      <c r="J3" s="563"/>
      <c r="K3" s="563"/>
      <c r="L3" s="563"/>
      <c r="M3" s="563"/>
      <c r="N3" s="563"/>
      <c r="O3" s="563"/>
      <c r="P3" s="563"/>
      <c r="Q3" s="563"/>
      <c r="R3" s="174"/>
      <c r="S3" s="565"/>
      <c r="T3" s="553" t="s">
        <v>393</v>
      </c>
      <c r="U3" s="554"/>
      <c r="V3" s="554"/>
      <c r="W3" s="554"/>
      <c r="X3" s="554"/>
      <c r="Y3" s="555"/>
      <c r="Z3" s="565"/>
      <c r="AA3" s="553" t="s">
        <v>394</v>
      </c>
      <c r="AB3" s="554"/>
      <c r="AC3" s="554"/>
      <c r="AD3" s="554"/>
      <c r="AE3" s="554"/>
      <c r="AF3" s="555"/>
      <c r="AG3" s="565"/>
      <c r="AH3" s="553" t="s">
        <v>395</v>
      </c>
      <c r="AI3" s="554"/>
      <c r="AJ3" s="554"/>
      <c r="AK3" s="554"/>
      <c r="AL3" s="554"/>
      <c r="AM3" s="555"/>
      <c r="AN3" s="565"/>
      <c r="AO3" s="553" t="s">
        <v>396</v>
      </c>
      <c r="AP3" s="554"/>
      <c r="AQ3" s="554"/>
      <c r="AR3" s="554"/>
      <c r="AS3" s="554"/>
      <c r="AT3" s="555"/>
    </row>
    <row r="4" spans="1:46" s="70" customFormat="1" ht="55.05" customHeight="1" x14ac:dyDescent="0.3">
      <c r="A4" s="109" t="s">
        <v>0</v>
      </c>
      <c r="B4" s="109" t="s">
        <v>181</v>
      </c>
      <c r="C4" s="109" t="s">
        <v>852</v>
      </c>
      <c r="D4" s="109" t="s">
        <v>130</v>
      </c>
      <c r="E4" s="109" t="s">
        <v>399</v>
      </c>
      <c r="F4" s="109" t="s">
        <v>129</v>
      </c>
      <c r="G4" s="109" t="s">
        <v>182</v>
      </c>
      <c r="H4" s="109" t="s">
        <v>131</v>
      </c>
      <c r="I4" s="109" t="s">
        <v>9</v>
      </c>
      <c r="J4" s="109" t="s">
        <v>10</v>
      </c>
      <c r="K4" s="109" t="s">
        <v>11</v>
      </c>
      <c r="L4" s="109" t="s">
        <v>199</v>
      </c>
      <c r="M4" s="109" t="s">
        <v>289</v>
      </c>
      <c r="N4" s="109" t="s">
        <v>305</v>
      </c>
      <c r="O4" s="109" t="s">
        <v>275</v>
      </c>
      <c r="P4" s="131" t="s">
        <v>242</v>
      </c>
      <c r="Q4" s="109" t="s">
        <v>12</v>
      </c>
      <c r="R4" s="109" t="s">
        <v>276</v>
      </c>
      <c r="S4" s="566"/>
      <c r="T4" s="129" t="s">
        <v>134</v>
      </c>
      <c r="U4" s="129" t="s">
        <v>194</v>
      </c>
      <c r="V4" s="129" t="s">
        <v>132</v>
      </c>
      <c r="W4" s="129" t="s">
        <v>137</v>
      </c>
      <c r="X4" s="129" t="s">
        <v>133</v>
      </c>
      <c r="Y4" s="133" t="s">
        <v>268</v>
      </c>
      <c r="Z4" s="566"/>
      <c r="AA4" s="129" t="s">
        <v>135</v>
      </c>
      <c r="AB4" s="129" t="s">
        <v>195</v>
      </c>
      <c r="AC4" s="129" t="s">
        <v>132</v>
      </c>
      <c r="AD4" s="129" t="s">
        <v>137</v>
      </c>
      <c r="AE4" s="129" t="s">
        <v>133</v>
      </c>
      <c r="AF4" s="133" t="s">
        <v>269</v>
      </c>
      <c r="AG4" s="566"/>
      <c r="AH4" s="129" t="s">
        <v>136</v>
      </c>
      <c r="AI4" s="129" t="s">
        <v>196</v>
      </c>
      <c r="AJ4" s="129" t="s">
        <v>132</v>
      </c>
      <c r="AK4" s="129" t="s">
        <v>137</v>
      </c>
      <c r="AL4" s="129" t="s">
        <v>133</v>
      </c>
      <c r="AM4" s="133" t="s">
        <v>272</v>
      </c>
      <c r="AN4" s="566"/>
      <c r="AO4" s="129" t="s">
        <v>138</v>
      </c>
      <c r="AP4" s="129" t="s">
        <v>197</v>
      </c>
      <c r="AQ4" s="129" t="s">
        <v>132</v>
      </c>
      <c r="AR4" s="129" t="s">
        <v>137</v>
      </c>
      <c r="AS4" s="129" t="s">
        <v>133</v>
      </c>
      <c r="AT4" s="133" t="s">
        <v>273</v>
      </c>
    </row>
    <row r="5" spans="1:46" s="55" customFormat="1" ht="52.8" x14ac:dyDescent="0.3">
      <c r="A5" s="159" t="s">
        <v>734</v>
      </c>
      <c r="B5" s="159" t="s">
        <v>260</v>
      </c>
      <c r="C5" s="159" t="s">
        <v>243</v>
      </c>
      <c r="D5" s="159" t="s">
        <v>187</v>
      </c>
      <c r="E5" s="159" t="s">
        <v>611</v>
      </c>
      <c r="F5" s="159" t="s">
        <v>612</v>
      </c>
      <c r="G5" s="197" t="s">
        <v>140</v>
      </c>
      <c r="H5" s="159" t="s">
        <v>291</v>
      </c>
      <c r="I5" s="159" t="s">
        <v>596</v>
      </c>
      <c r="J5" s="159" t="s">
        <v>54</v>
      </c>
      <c r="K5" s="197" t="s">
        <v>53</v>
      </c>
      <c r="L5" s="197" t="s">
        <v>321</v>
      </c>
      <c r="M5" s="317" t="s">
        <v>207</v>
      </c>
      <c r="N5" s="317" t="s">
        <v>207</v>
      </c>
      <c r="O5" s="317" t="s">
        <v>207</v>
      </c>
      <c r="P5" s="318"/>
      <c r="Q5" s="369">
        <v>52</v>
      </c>
      <c r="R5" s="369"/>
      <c r="S5" s="369">
        <v>13</v>
      </c>
      <c r="T5" s="370"/>
      <c r="U5" s="85"/>
      <c r="V5" s="371"/>
      <c r="W5" s="370"/>
      <c r="X5" s="370"/>
      <c r="Y5" s="56"/>
      <c r="Z5" s="369">
        <v>13</v>
      </c>
      <c r="AA5" s="370"/>
      <c r="AB5" s="85"/>
      <c r="AC5" s="54"/>
      <c r="AD5" s="370"/>
      <c r="AE5" s="370"/>
      <c r="AF5" s="54"/>
      <c r="AG5" s="369">
        <v>13</v>
      </c>
      <c r="AH5" s="56"/>
      <c r="AI5" s="56"/>
      <c r="AJ5" s="56"/>
      <c r="AK5" s="56"/>
      <c r="AL5" s="56"/>
      <c r="AM5" s="56"/>
      <c r="AN5" s="369">
        <v>13</v>
      </c>
      <c r="AO5" s="54"/>
      <c r="AP5" s="54"/>
      <c r="AQ5" s="54"/>
      <c r="AR5" s="54"/>
      <c r="AS5" s="54"/>
      <c r="AT5" s="56"/>
    </row>
    <row r="6" spans="1:46" s="55" customFormat="1" ht="52.8" x14ac:dyDescent="0.3">
      <c r="A6" s="159" t="s">
        <v>734</v>
      </c>
      <c r="B6" s="149" t="s">
        <v>260</v>
      </c>
      <c r="C6" s="149" t="s">
        <v>63</v>
      </c>
      <c r="D6" s="149" t="s">
        <v>150</v>
      </c>
      <c r="E6" s="149" t="s">
        <v>705</v>
      </c>
      <c r="F6" s="149" t="s">
        <v>614</v>
      </c>
      <c r="G6" s="149" t="s">
        <v>140</v>
      </c>
      <c r="H6" s="149" t="s">
        <v>291</v>
      </c>
      <c r="I6" s="149" t="s">
        <v>596</v>
      </c>
      <c r="J6" s="149" t="s">
        <v>54</v>
      </c>
      <c r="K6" s="155" t="s">
        <v>53</v>
      </c>
      <c r="L6" s="149" t="s">
        <v>776</v>
      </c>
      <c r="M6" s="289" t="s">
        <v>207</v>
      </c>
      <c r="N6" s="289" t="s">
        <v>207</v>
      </c>
      <c r="O6" s="149" t="s">
        <v>207</v>
      </c>
      <c r="P6" s="290"/>
      <c r="Q6" s="131">
        <v>1</v>
      </c>
      <c r="R6" s="109"/>
      <c r="S6" s="131">
        <v>1</v>
      </c>
      <c r="T6" s="62"/>
      <c r="U6" s="176"/>
      <c r="V6" s="62"/>
      <c r="W6" s="62"/>
      <c r="X6" s="62"/>
      <c r="Y6" s="62"/>
      <c r="Z6" s="131">
        <v>1</v>
      </c>
      <c r="AA6" s="62"/>
      <c r="AB6" s="86"/>
      <c r="AC6" s="172"/>
      <c r="AD6" s="62"/>
      <c r="AE6" s="62"/>
      <c r="AF6" s="60"/>
      <c r="AG6" s="131">
        <v>1</v>
      </c>
      <c r="AH6" s="60"/>
      <c r="AI6" s="60"/>
      <c r="AJ6" s="60"/>
      <c r="AK6" s="60"/>
      <c r="AL6" s="60"/>
      <c r="AM6" s="60"/>
      <c r="AN6" s="131">
        <v>1</v>
      </c>
      <c r="AO6" s="61"/>
      <c r="AP6" s="61"/>
      <c r="AQ6" s="61"/>
      <c r="AR6" s="61"/>
      <c r="AS6" s="61"/>
      <c r="AT6" s="60"/>
    </row>
    <row r="7" spans="1:46" s="67" customFormat="1" ht="39.6" x14ac:dyDescent="0.3">
      <c r="A7" s="159" t="s">
        <v>734</v>
      </c>
      <c r="B7" s="149" t="s">
        <v>290</v>
      </c>
      <c r="C7" s="149" t="s">
        <v>63</v>
      </c>
      <c r="D7" s="149" t="s">
        <v>257</v>
      </c>
      <c r="E7" s="149" t="s">
        <v>615</v>
      </c>
      <c r="F7" s="149" t="s">
        <v>616</v>
      </c>
      <c r="G7" s="155" t="s">
        <v>206</v>
      </c>
      <c r="H7" s="149" t="s">
        <v>291</v>
      </c>
      <c r="I7" s="159" t="s">
        <v>596</v>
      </c>
      <c r="J7" s="149" t="s">
        <v>54</v>
      </c>
      <c r="K7" s="149" t="s">
        <v>53</v>
      </c>
      <c r="L7" s="149" t="s">
        <v>292</v>
      </c>
      <c r="M7" s="149" t="s">
        <v>207</v>
      </c>
      <c r="N7" s="149" t="s">
        <v>207</v>
      </c>
      <c r="O7" s="149" t="s">
        <v>207</v>
      </c>
      <c r="P7" s="290"/>
      <c r="Q7" s="151">
        <v>4</v>
      </c>
      <c r="R7" s="151"/>
      <c r="S7" s="151">
        <v>1</v>
      </c>
      <c r="T7" s="218"/>
      <c r="U7" s="237"/>
      <c r="V7" s="218"/>
      <c r="W7" s="218"/>
      <c r="X7" s="218"/>
      <c r="Y7" s="60"/>
      <c r="Z7" s="151">
        <v>1</v>
      </c>
      <c r="AA7" s="218"/>
      <c r="AB7" s="124"/>
      <c r="AC7" s="218"/>
      <c r="AD7" s="218"/>
      <c r="AE7" s="218"/>
      <c r="AF7" s="60"/>
      <c r="AG7" s="151">
        <v>1</v>
      </c>
      <c r="AH7" s="124"/>
      <c r="AI7" s="124"/>
      <c r="AJ7" s="124"/>
      <c r="AK7" s="124"/>
      <c r="AL7" s="124"/>
      <c r="AM7" s="124"/>
      <c r="AN7" s="151">
        <v>1</v>
      </c>
      <c r="AO7" s="60"/>
      <c r="AP7" s="60"/>
      <c r="AQ7" s="60"/>
      <c r="AR7" s="60"/>
      <c r="AS7" s="60"/>
      <c r="AT7" s="124"/>
    </row>
    <row r="8" spans="1:46" s="67" customFormat="1" ht="79.2" x14ac:dyDescent="0.3">
      <c r="A8" s="159" t="s">
        <v>734</v>
      </c>
      <c r="B8" s="187" t="s">
        <v>293</v>
      </c>
      <c r="C8" s="187" t="s">
        <v>63</v>
      </c>
      <c r="D8" s="114" t="s">
        <v>257</v>
      </c>
      <c r="E8" s="187" t="s">
        <v>617</v>
      </c>
      <c r="F8" s="187" t="s">
        <v>618</v>
      </c>
      <c r="G8" s="219" t="s">
        <v>206</v>
      </c>
      <c r="H8" s="187" t="s">
        <v>291</v>
      </c>
      <c r="I8" s="159" t="s">
        <v>596</v>
      </c>
      <c r="J8" s="187" t="s">
        <v>159</v>
      </c>
      <c r="K8" s="187" t="s">
        <v>57</v>
      </c>
      <c r="L8" s="187" t="s">
        <v>175</v>
      </c>
      <c r="M8" s="187" t="s">
        <v>347</v>
      </c>
      <c r="N8" s="292">
        <v>350000</v>
      </c>
      <c r="O8" s="292"/>
      <c r="P8" s="291"/>
      <c r="Q8" s="217">
        <v>1</v>
      </c>
      <c r="R8" s="217"/>
      <c r="S8" s="217">
        <v>0.25</v>
      </c>
      <c r="T8" s="238"/>
      <c r="U8" s="235"/>
      <c r="V8" s="233"/>
      <c r="W8" s="233"/>
      <c r="X8" s="233"/>
      <c r="Y8" s="185"/>
      <c r="Z8" s="217">
        <v>0.5</v>
      </c>
      <c r="AA8" s="238"/>
      <c r="AB8" s="234"/>
      <c r="AC8" s="233"/>
      <c r="AD8" s="233"/>
      <c r="AE8" s="233"/>
      <c r="AF8" s="185"/>
      <c r="AG8" s="217">
        <v>0.75</v>
      </c>
      <c r="AH8" s="185"/>
      <c r="AI8" s="185"/>
      <c r="AJ8" s="185"/>
      <c r="AK8" s="185"/>
      <c r="AL8" s="185"/>
      <c r="AM8" s="185"/>
      <c r="AN8" s="217">
        <v>1</v>
      </c>
      <c r="AO8" s="60"/>
      <c r="AP8" s="60"/>
      <c r="AQ8" s="60"/>
      <c r="AR8" s="60"/>
      <c r="AS8" s="60"/>
      <c r="AT8" s="60"/>
    </row>
    <row r="9" spans="1:46" s="64" customFormat="1" ht="39.6" x14ac:dyDescent="0.3">
      <c r="A9" s="159" t="s">
        <v>734</v>
      </c>
      <c r="B9" s="149" t="s">
        <v>294</v>
      </c>
      <c r="C9" s="149" t="s">
        <v>63</v>
      </c>
      <c r="D9" s="149" t="s">
        <v>257</v>
      </c>
      <c r="E9" s="216" t="s">
        <v>706</v>
      </c>
      <c r="F9" s="216" t="s">
        <v>707</v>
      </c>
      <c r="G9" s="155" t="s">
        <v>206</v>
      </c>
      <c r="H9" s="149" t="s">
        <v>291</v>
      </c>
      <c r="I9" s="159" t="s">
        <v>596</v>
      </c>
      <c r="J9" s="149" t="s">
        <v>54</v>
      </c>
      <c r="K9" s="149" t="s">
        <v>53</v>
      </c>
      <c r="L9" s="149" t="s">
        <v>167</v>
      </c>
      <c r="M9" s="650" t="s">
        <v>347</v>
      </c>
      <c r="N9" s="627">
        <v>450000</v>
      </c>
      <c r="O9" s="627"/>
      <c r="P9" s="290"/>
      <c r="Q9" s="109">
        <v>4</v>
      </c>
      <c r="R9" s="109"/>
      <c r="S9" s="109">
        <v>1</v>
      </c>
      <c r="T9" s="62"/>
      <c r="U9" s="643"/>
      <c r="V9" s="62"/>
      <c r="W9" s="62"/>
      <c r="X9" s="62"/>
      <c r="Y9" s="60"/>
      <c r="Z9" s="109">
        <v>1</v>
      </c>
      <c r="AA9" s="60"/>
      <c r="AB9" s="86"/>
      <c r="AC9" s="60"/>
      <c r="AD9" s="60"/>
      <c r="AE9" s="60"/>
      <c r="AF9" s="62"/>
      <c r="AG9" s="109">
        <v>1</v>
      </c>
      <c r="AH9" s="60"/>
      <c r="AI9" s="60"/>
      <c r="AJ9" s="60"/>
      <c r="AK9" s="60"/>
      <c r="AL9" s="60"/>
      <c r="AM9" s="60"/>
      <c r="AN9" s="109">
        <v>1</v>
      </c>
      <c r="AO9" s="60"/>
      <c r="AP9" s="60"/>
      <c r="AQ9" s="60"/>
      <c r="AR9" s="60"/>
      <c r="AS9" s="60"/>
      <c r="AT9" s="60"/>
    </row>
    <row r="10" spans="1:46" s="64" customFormat="1" ht="39.6" x14ac:dyDescent="0.3">
      <c r="A10" s="159" t="s">
        <v>734</v>
      </c>
      <c r="B10" s="149" t="s">
        <v>294</v>
      </c>
      <c r="C10" s="149" t="s">
        <v>169</v>
      </c>
      <c r="D10" s="149" t="s">
        <v>257</v>
      </c>
      <c r="E10" s="216" t="s">
        <v>708</v>
      </c>
      <c r="F10" s="216" t="s">
        <v>709</v>
      </c>
      <c r="G10" s="155" t="s">
        <v>206</v>
      </c>
      <c r="H10" s="149" t="s">
        <v>291</v>
      </c>
      <c r="I10" s="159" t="s">
        <v>596</v>
      </c>
      <c r="J10" s="149" t="s">
        <v>54</v>
      </c>
      <c r="K10" s="149" t="s">
        <v>53</v>
      </c>
      <c r="L10" s="149" t="s">
        <v>167</v>
      </c>
      <c r="M10" s="651"/>
      <c r="N10" s="649"/>
      <c r="O10" s="649"/>
      <c r="P10" s="290"/>
      <c r="Q10" s="109">
        <v>1</v>
      </c>
      <c r="R10" s="109"/>
      <c r="S10" s="109">
        <v>0</v>
      </c>
      <c r="T10" s="62"/>
      <c r="U10" s="644"/>
      <c r="V10" s="62"/>
      <c r="W10" s="62"/>
      <c r="X10" s="62"/>
      <c r="Y10" s="62"/>
      <c r="Z10" s="109">
        <v>1</v>
      </c>
      <c r="AA10" s="60"/>
      <c r="AB10" s="86"/>
      <c r="AC10" s="60"/>
      <c r="AD10" s="60"/>
      <c r="AE10" s="60"/>
      <c r="AF10" s="62"/>
      <c r="AG10" s="109">
        <v>0</v>
      </c>
      <c r="AH10" s="60"/>
      <c r="AI10" s="60"/>
      <c r="AJ10" s="60"/>
      <c r="AK10" s="60"/>
      <c r="AL10" s="60"/>
      <c r="AM10" s="60"/>
      <c r="AN10" s="109">
        <v>0</v>
      </c>
      <c r="AO10" s="60"/>
      <c r="AP10" s="60"/>
      <c r="AQ10" s="60"/>
      <c r="AR10" s="60"/>
      <c r="AS10" s="60"/>
      <c r="AT10" s="60"/>
    </row>
    <row r="11" spans="1:46" s="64" customFormat="1" ht="39.6" x14ac:dyDescent="0.3">
      <c r="A11" s="159" t="s">
        <v>734</v>
      </c>
      <c r="B11" s="149" t="s">
        <v>294</v>
      </c>
      <c r="C11" s="149" t="s">
        <v>63</v>
      </c>
      <c r="D11" s="149" t="s">
        <v>257</v>
      </c>
      <c r="E11" s="216" t="s">
        <v>710</v>
      </c>
      <c r="F11" s="216" t="s">
        <v>711</v>
      </c>
      <c r="G11" s="155" t="s">
        <v>206</v>
      </c>
      <c r="H11" s="149" t="s">
        <v>291</v>
      </c>
      <c r="I11" s="159" t="s">
        <v>596</v>
      </c>
      <c r="J11" s="149" t="s">
        <v>54</v>
      </c>
      <c r="K11" s="149" t="s">
        <v>53</v>
      </c>
      <c r="L11" s="149" t="s">
        <v>167</v>
      </c>
      <c r="M11" s="583"/>
      <c r="N11" s="637"/>
      <c r="O11" s="637"/>
      <c r="P11" s="290"/>
      <c r="Q11" s="109">
        <v>1</v>
      </c>
      <c r="R11" s="109"/>
      <c r="S11" s="109">
        <v>0</v>
      </c>
      <c r="T11" s="62"/>
      <c r="U11" s="645"/>
      <c r="V11" s="62"/>
      <c r="W11" s="62"/>
      <c r="X11" s="62"/>
      <c r="Y11" s="62"/>
      <c r="Z11" s="109">
        <v>1</v>
      </c>
      <c r="AA11" s="60"/>
      <c r="AB11" s="86"/>
      <c r="AC11" s="60"/>
      <c r="AD11" s="60"/>
      <c r="AE11" s="60"/>
      <c r="AF11" s="60"/>
      <c r="AG11" s="109">
        <v>0</v>
      </c>
      <c r="AH11" s="60"/>
      <c r="AI11" s="60"/>
      <c r="AJ11" s="60"/>
      <c r="AK11" s="60"/>
      <c r="AL11" s="60"/>
      <c r="AM11" s="60"/>
      <c r="AN11" s="109">
        <v>0</v>
      </c>
      <c r="AO11" s="60"/>
      <c r="AP11" s="60"/>
      <c r="AQ11" s="60"/>
      <c r="AR11" s="60"/>
      <c r="AS11" s="60"/>
      <c r="AT11" s="60"/>
    </row>
    <row r="12" spans="1:46" s="64" customFormat="1" ht="51" customHeight="1" x14ac:dyDescent="0.3">
      <c r="A12" s="159" t="s">
        <v>734</v>
      </c>
      <c r="B12" s="149" t="s">
        <v>295</v>
      </c>
      <c r="C12" s="149" t="s">
        <v>63</v>
      </c>
      <c r="D12" s="149" t="s">
        <v>257</v>
      </c>
      <c r="E12" s="216" t="s">
        <v>712</v>
      </c>
      <c r="F12" s="216" t="s">
        <v>713</v>
      </c>
      <c r="G12" s="155" t="s">
        <v>206</v>
      </c>
      <c r="H12" s="149" t="s">
        <v>291</v>
      </c>
      <c r="I12" s="159" t="s">
        <v>596</v>
      </c>
      <c r="J12" s="149" t="s">
        <v>54</v>
      </c>
      <c r="K12" s="149" t="s">
        <v>53</v>
      </c>
      <c r="L12" s="149" t="s">
        <v>167</v>
      </c>
      <c r="M12" s="646" t="s">
        <v>347</v>
      </c>
      <c r="N12" s="648">
        <v>100000</v>
      </c>
      <c r="O12" s="627"/>
      <c r="P12" s="290"/>
      <c r="Q12" s="109">
        <v>4</v>
      </c>
      <c r="R12" s="109"/>
      <c r="S12" s="109">
        <v>1</v>
      </c>
      <c r="T12" s="62"/>
      <c r="U12" s="237"/>
      <c r="V12" s="62"/>
      <c r="W12" s="62"/>
      <c r="X12" s="62"/>
      <c r="Y12" s="60"/>
      <c r="Z12" s="109">
        <v>1</v>
      </c>
      <c r="AA12" s="60"/>
      <c r="AB12" s="86"/>
      <c r="AC12" s="60"/>
      <c r="AD12" s="60"/>
      <c r="AE12" s="60"/>
      <c r="AF12" s="62"/>
      <c r="AG12" s="109">
        <v>1</v>
      </c>
      <c r="AH12" s="60"/>
      <c r="AI12" s="60"/>
      <c r="AJ12" s="60"/>
      <c r="AK12" s="60"/>
      <c r="AL12" s="60"/>
      <c r="AM12" s="60"/>
      <c r="AN12" s="109">
        <v>1</v>
      </c>
      <c r="AO12" s="60"/>
      <c r="AP12" s="60"/>
      <c r="AQ12" s="60"/>
      <c r="AR12" s="60"/>
      <c r="AS12" s="60"/>
      <c r="AT12" s="60"/>
    </row>
    <row r="13" spans="1:46" s="64" customFormat="1" ht="39.6" x14ac:dyDescent="0.3">
      <c r="A13" s="159" t="s">
        <v>734</v>
      </c>
      <c r="B13" s="149" t="s">
        <v>295</v>
      </c>
      <c r="C13" s="149" t="s">
        <v>63</v>
      </c>
      <c r="D13" s="149" t="s">
        <v>257</v>
      </c>
      <c r="E13" s="216" t="s">
        <v>714</v>
      </c>
      <c r="F13" s="216" t="s">
        <v>715</v>
      </c>
      <c r="G13" s="155" t="s">
        <v>206</v>
      </c>
      <c r="H13" s="149" t="s">
        <v>291</v>
      </c>
      <c r="I13" s="159" t="s">
        <v>596</v>
      </c>
      <c r="J13" s="149" t="s">
        <v>54</v>
      </c>
      <c r="K13" s="149" t="s">
        <v>53</v>
      </c>
      <c r="L13" s="149" t="s">
        <v>167</v>
      </c>
      <c r="M13" s="647"/>
      <c r="N13" s="648"/>
      <c r="O13" s="649"/>
      <c r="P13" s="290"/>
      <c r="Q13" s="109">
        <v>1</v>
      </c>
      <c r="R13" s="109"/>
      <c r="S13" s="109">
        <v>0</v>
      </c>
      <c r="T13" s="62"/>
      <c r="U13" s="176"/>
      <c r="V13" s="62"/>
      <c r="W13" s="62"/>
      <c r="X13" s="62"/>
      <c r="Y13" s="60"/>
      <c r="Z13" s="109">
        <v>1</v>
      </c>
      <c r="AA13" s="60"/>
      <c r="AB13" s="86"/>
      <c r="AC13" s="60"/>
      <c r="AD13" s="60"/>
      <c r="AE13" s="60"/>
      <c r="AF13" s="62"/>
      <c r="AG13" s="109">
        <v>0</v>
      </c>
      <c r="AH13" s="60"/>
      <c r="AI13" s="60"/>
      <c r="AJ13" s="60"/>
      <c r="AK13" s="60"/>
      <c r="AL13" s="60"/>
      <c r="AM13" s="60"/>
      <c r="AN13" s="109">
        <v>0</v>
      </c>
      <c r="AO13" s="60"/>
      <c r="AP13" s="60"/>
      <c r="AQ13" s="60"/>
      <c r="AR13" s="60"/>
      <c r="AS13" s="60"/>
      <c r="AT13" s="60"/>
    </row>
    <row r="14" spans="1:46" s="64" customFormat="1" ht="39.6" x14ac:dyDescent="0.3">
      <c r="A14" s="159" t="s">
        <v>734</v>
      </c>
      <c r="B14" s="149" t="s">
        <v>295</v>
      </c>
      <c r="C14" s="149" t="s">
        <v>63</v>
      </c>
      <c r="D14" s="149" t="s">
        <v>257</v>
      </c>
      <c r="E14" s="216" t="s">
        <v>716</v>
      </c>
      <c r="F14" s="216" t="s">
        <v>717</v>
      </c>
      <c r="G14" s="155" t="s">
        <v>206</v>
      </c>
      <c r="H14" s="149" t="s">
        <v>291</v>
      </c>
      <c r="I14" s="159" t="s">
        <v>596</v>
      </c>
      <c r="J14" s="149" t="s">
        <v>54</v>
      </c>
      <c r="K14" s="149" t="s">
        <v>53</v>
      </c>
      <c r="L14" s="149" t="s">
        <v>167</v>
      </c>
      <c r="M14" s="647"/>
      <c r="N14" s="648"/>
      <c r="O14" s="649"/>
      <c r="P14" s="290"/>
      <c r="Q14" s="109">
        <v>1</v>
      </c>
      <c r="R14" s="109"/>
      <c r="S14" s="109">
        <v>0</v>
      </c>
      <c r="T14" s="62"/>
      <c r="U14" s="176"/>
      <c r="V14" s="62"/>
      <c r="W14" s="62"/>
      <c r="X14" s="62"/>
      <c r="Y14" s="62"/>
      <c r="Z14" s="109">
        <v>0</v>
      </c>
      <c r="AA14" s="60"/>
      <c r="AB14" s="86"/>
      <c r="AC14" s="60"/>
      <c r="AD14" s="60"/>
      <c r="AE14" s="60"/>
      <c r="AF14" s="60"/>
      <c r="AG14" s="109">
        <v>1</v>
      </c>
      <c r="AH14" s="60"/>
      <c r="AI14" s="60"/>
      <c r="AJ14" s="60"/>
      <c r="AK14" s="60"/>
      <c r="AL14" s="60"/>
      <c r="AM14" s="60"/>
      <c r="AN14" s="109">
        <v>0</v>
      </c>
      <c r="AO14" s="60"/>
      <c r="AP14" s="60"/>
      <c r="AQ14" s="60"/>
      <c r="AR14" s="60"/>
      <c r="AS14" s="60"/>
      <c r="AT14" s="60"/>
    </row>
    <row r="15" spans="1:46" s="64" customFormat="1" ht="39.6" x14ac:dyDescent="0.3">
      <c r="A15" s="159" t="s">
        <v>734</v>
      </c>
      <c r="B15" s="149" t="s">
        <v>296</v>
      </c>
      <c r="C15" s="149" t="s">
        <v>63</v>
      </c>
      <c r="D15" s="149" t="s">
        <v>257</v>
      </c>
      <c r="E15" s="216" t="s">
        <v>718</v>
      </c>
      <c r="F15" s="216" t="s">
        <v>719</v>
      </c>
      <c r="G15" s="155" t="s">
        <v>206</v>
      </c>
      <c r="H15" s="149" t="s">
        <v>291</v>
      </c>
      <c r="I15" s="159" t="s">
        <v>596</v>
      </c>
      <c r="J15" s="149" t="s">
        <v>54</v>
      </c>
      <c r="K15" s="149" t="s">
        <v>53</v>
      </c>
      <c r="L15" s="149" t="s">
        <v>167</v>
      </c>
      <c r="M15" s="647"/>
      <c r="N15" s="648"/>
      <c r="O15" s="649"/>
      <c r="P15" s="290"/>
      <c r="Q15" s="109">
        <v>4</v>
      </c>
      <c r="R15" s="109"/>
      <c r="S15" s="109">
        <v>1</v>
      </c>
      <c r="T15" s="62"/>
      <c r="U15" s="176"/>
      <c r="V15" s="62"/>
      <c r="W15" s="62"/>
      <c r="X15" s="62"/>
      <c r="Y15" s="60"/>
      <c r="Z15" s="109">
        <v>1</v>
      </c>
      <c r="AA15" s="60"/>
      <c r="AB15" s="86"/>
      <c r="AC15" s="60"/>
      <c r="AD15" s="60"/>
      <c r="AE15" s="60"/>
      <c r="AF15" s="62"/>
      <c r="AG15" s="109">
        <v>1</v>
      </c>
      <c r="AH15" s="60"/>
      <c r="AI15" s="60"/>
      <c r="AJ15" s="60"/>
      <c r="AK15" s="60"/>
      <c r="AL15" s="60"/>
      <c r="AM15" s="60"/>
      <c r="AN15" s="109">
        <v>1</v>
      </c>
      <c r="AO15" s="60"/>
      <c r="AP15" s="60"/>
      <c r="AQ15" s="60"/>
      <c r="AR15" s="60"/>
      <c r="AS15" s="60"/>
      <c r="AT15" s="60"/>
    </row>
    <row r="16" spans="1:46" s="64" customFormat="1" ht="39.6" x14ac:dyDescent="0.3">
      <c r="A16" s="159" t="s">
        <v>734</v>
      </c>
      <c r="B16" s="149" t="s">
        <v>296</v>
      </c>
      <c r="C16" s="149" t="s">
        <v>169</v>
      </c>
      <c r="D16" s="149" t="s">
        <v>257</v>
      </c>
      <c r="E16" s="216" t="s">
        <v>720</v>
      </c>
      <c r="F16" s="216" t="s">
        <v>721</v>
      </c>
      <c r="G16" s="155" t="s">
        <v>206</v>
      </c>
      <c r="H16" s="149" t="s">
        <v>291</v>
      </c>
      <c r="I16" s="159" t="s">
        <v>596</v>
      </c>
      <c r="J16" s="149" t="s">
        <v>54</v>
      </c>
      <c r="K16" s="149" t="s">
        <v>53</v>
      </c>
      <c r="L16" s="149" t="s">
        <v>167</v>
      </c>
      <c r="M16" s="647"/>
      <c r="N16" s="648"/>
      <c r="O16" s="649"/>
      <c r="P16" s="290"/>
      <c r="Q16" s="109">
        <v>1</v>
      </c>
      <c r="R16" s="109"/>
      <c r="S16" s="109">
        <v>1</v>
      </c>
      <c r="T16" s="62"/>
      <c r="U16" s="176"/>
      <c r="V16" s="62"/>
      <c r="W16" s="62"/>
      <c r="X16" s="62"/>
      <c r="Y16" s="60"/>
      <c r="Z16" s="109">
        <v>0</v>
      </c>
      <c r="AA16" s="60"/>
      <c r="AB16" s="60"/>
      <c r="AC16" s="62"/>
      <c r="AD16" s="60"/>
      <c r="AE16" s="60"/>
      <c r="AF16" s="60"/>
      <c r="AG16" s="109">
        <v>0</v>
      </c>
      <c r="AH16" s="60"/>
      <c r="AI16" s="60"/>
      <c r="AJ16" s="60"/>
      <c r="AK16" s="60"/>
      <c r="AL16" s="60"/>
      <c r="AM16" s="60"/>
      <c r="AN16" s="109">
        <v>0</v>
      </c>
      <c r="AO16" s="60"/>
      <c r="AP16" s="60"/>
      <c r="AQ16" s="60"/>
      <c r="AR16" s="60"/>
      <c r="AS16" s="60"/>
      <c r="AT16" s="60"/>
    </row>
    <row r="17" spans="1:46" s="64" customFormat="1" ht="60" customHeight="1" x14ac:dyDescent="0.3">
      <c r="A17" s="159" t="s">
        <v>734</v>
      </c>
      <c r="B17" s="149" t="s">
        <v>297</v>
      </c>
      <c r="C17" s="149" t="s">
        <v>63</v>
      </c>
      <c r="D17" s="149" t="s">
        <v>257</v>
      </c>
      <c r="E17" s="216" t="s">
        <v>722</v>
      </c>
      <c r="F17" s="216" t="s">
        <v>723</v>
      </c>
      <c r="G17" s="155" t="s">
        <v>206</v>
      </c>
      <c r="H17" s="149" t="s">
        <v>291</v>
      </c>
      <c r="I17" s="159" t="s">
        <v>596</v>
      </c>
      <c r="J17" s="149" t="s">
        <v>54</v>
      </c>
      <c r="K17" s="149" t="s">
        <v>53</v>
      </c>
      <c r="L17" s="149" t="s">
        <v>167</v>
      </c>
      <c r="M17" s="647"/>
      <c r="N17" s="648"/>
      <c r="O17" s="649"/>
      <c r="P17" s="290"/>
      <c r="Q17" s="109">
        <v>5</v>
      </c>
      <c r="R17" s="109"/>
      <c r="S17" s="109">
        <v>0</v>
      </c>
      <c r="T17" s="62"/>
      <c r="U17" s="407"/>
      <c r="V17" s="62"/>
      <c r="W17" s="62"/>
      <c r="X17" s="62"/>
      <c r="Y17" s="60"/>
      <c r="Z17" s="109">
        <v>0</v>
      </c>
      <c r="AA17" s="60"/>
      <c r="AB17" s="60"/>
      <c r="AC17" s="60"/>
      <c r="AD17" s="60"/>
      <c r="AE17" s="60"/>
      <c r="AF17" s="60"/>
      <c r="AG17" s="109">
        <v>0</v>
      </c>
      <c r="AH17" s="60"/>
      <c r="AI17" s="60"/>
      <c r="AJ17" s="60"/>
      <c r="AK17" s="60"/>
      <c r="AL17" s="60"/>
      <c r="AM17" s="60"/>
      <c r="AN17" s="109">
        <v>5</v>
      </c>
      <c r="AO17" s="60"/>
      <c r="AP17" s="60"/>
      <c r="AQ17" s="60"/>
      <c r="AR17" s="60"/>
      <c r="AS17" s="60"/>
      <c r="AT17" s="60"/>
    </row>
    <row r="18" spans="1:46" s="64" customFormat="1" ht="39.6" x14ac:dyDescent="0.3">
      <c r="A18" s="159" t="s">
        <v>734</v>
      </c>
      <c r="B18" s="149" t="s">
        <v>298</v>
      </c>
      <c r="C18" s="149" t="s">
        <v>63</v>
      </c>
      <c r="D18" s="149" t="s">
        <v>257</v>
      </c>
      <c r="E18" s="216" t="s">
        <v>724</v>
      </c>
      <c r="F18" s="216" t="s">
        <v>725</v>
      </c>
      <c r="G18" s="155" t="s">
        <v>206</v>
      </c>
      <c r="H18" s="149" t="s">
        <v>291</v>
      </c>
      <c r="I18" s="159" t="s">
        <v>596</v>
      </c>
      <c r="J18" s="149" t="s">
        <v>54</v>
      </c>
      <c r="K18" s="149" t="s">
        <v>53</v>
      </c>
      <c r="L18" s="149" t="s">
        <v>167</v>
      </c>
      <c r="M18" s="654"/>
      <c r="N18" s="655"/>
      <c r="O18" s="649"/>
      <c r="P18" s="290"/>
      <c r="Q18" s="109">
        <v>1</v>
      </c>
      <c r="R18" s="109"/>
      <c r="S18" s="109">
        <v>0</v>
      </c>
      <c r="T18" s="62"/>
      <c r="U18" s="644"/>
      <c r="V18" s="62"/>
      <c r="W18" s="62"/>
      <c r="X18" s="62"/>
      <c r="Y18" s="62"/>
      <c r="Z18" s="109">
        <v>1</v>
      </c>
      <c r="AA18" s="60"/>
      <c r="AB18" s="86"/>
      <c r="AC18" s="60"/>
      <c r="AD18" s="60"/>
      <c r="AE18" s="60"/>
      <c r="AF18" s="62"/>
      <c r="AG18" s="109">
        <v>0</v>
      </c>
      <c r="AH18" s="60"/>
      <c r="AI18" s="60"/>
      <c r="AJ18" s="60"/>
      <c r="AK18" s="60"/>
      <c r="AL18" s="60"/>
      <c r="AM18" s="60"/>
      <c r="AN18" s="109">
        <v>0</v>
      </c>
      <c r="AO18" s="60"/>
      <c r="AP18" s="60"/>
      <c r="AQ18" s="60"/>
      <c r="AR18" s="60"/>
      <c r="AS18" s="60"/>
      <c r="AT18" s="60"/>
    </row>
    <row r="19" spans="1:46" s="64" customFormat="1" ht="26.4" x14ac:dyDescent="0.3">
      <c r="A19" s="661" t="s">
        <v>734</v>
      </c>
      <c r="B19" s="573" t="s">
        <v>298</v>
      </c>
      <c r="C19" s="573" t="s">
        <v>63</v>
      </c>
      <c r="D19" s="573" t="s">
        <v>257</v>
      </c>
      <c r="E19" s="658" t="s">
        <v>726</v>
      </c>
      <c r="F19" s="658" t="s">
        <v>727</v>
      </c>
      <c r="G19" s="155" t="s">
        <v>299</v>
      </c>
      <c r="H19" s="573" t="s">
        <v>291</v>
      </c>
      <c r="I19" s="159" t="s">
        <v>596</v>
      </c>
      <c r="J19" s="573" t="s">
        <v>54</v>
      </c>
      <c r="K19" s="573" t="s">
        <v>53</v>
      </c>
      <c r="L19" s="573" t="s">
        <v>167</v>
      </c>
      <c r="M19" s="654"/>
      <c r="N19" s="655"/>
      <c r="O19" s="649"/>
      <c r="P19" s="290"/>
      <c r="Q19" s="109">
        <v>3</v>
      </c>
      <c r="R19" s="109"/>
      <c r="S19" s="109">
        <v>1</v>
      </c>
      <c r="T19" s="62"/>
      <c r="U19" s="644"/>
      <c r="V19" s="62"/>
      <c r="W19" s="62"/>
      <c r="X19" s="62"/>
      <c r="Y19" s="60"/>
      <c r="Z19" s="109">
        <v>1</v>
      </c>
      <c r="AA19" s="60"/>
      <c r="AB19" s="86"/>
      <c r="AC19" s="60"/>
      <c r="AD19" s="60"/>
      <c r="AE19" s="60"/>
      <c r="AF19" s="62"/>
      <c r="AG19" s="109">
        <v>1</v>
      </c>
      <c r="AH19" s="60"/>
      <c r="AI19" s="60"/>
      <c r="AJ19" s="60"/>
      <c r="AK19" s="60"/>
      <c r="AL19" s="60"/>
      <c r="AM19" s="60"/>
      <c r="AN19" s="109">
        <v>0</v>
      </c>
      <c r="AO19" s="60"/>
      <c r="AP19" s="60"/>
      <c r="AQ19" s="60"/>
      <c r="AR19" s="60"/>
      <c r="AS19" s="60"/>
      <c r="AT19" s="60"/>
    </row>
    <row r="20" spans="1:46" s="64" customFormat="1" ht="26.4" x14ac:dyDescent="0.3">
      <c r="A20" s="567"/>
      <c r="B20" s="651"/>
      <c r="C20" s="651"/>
      <c r="D20" s="651"/>
      <c r="E20" s="659"/>
      <c r="F20" s="659"/>
      <c r="G20" s="155" t="s">
        <v>300</v>
      </c>
      <c r="H20" s="651"/>
      <c r="I20" s="159" t="s">
        <v>596</v>
      </c>
      <c r="J20" s="651"/>
      <c r="K20" s="651"/>
      <c r="L20" s="651"/>
      <c r="M20" s="654"/>
      <c r="N20" s="655"/>
      <c r="O20" s="649"/>
      <c r="P20" s="290"/>
      <c r="Q20" s="109">
        <v>2</v>
      </c>
      <c r="R20" s="109"/>
      <c r="S20" s="109">
        <v>0</v>
      </c>
      <c r="T20" s="62"/>
      <c r="U20" s="644"/>
      <c r="V20" s="62"/>
      <c r="W20" s="62"/>
      <c r="X20" s="62"/>
      <c r="Y20" s="60"/>
      <c r="Z20" s="109">
        <v>0</v>
      </c>
      <c r="AA20" s="60"/>
      <c r="AB20" s="86"/>
      <c r="AC20" s="60"/>
      <c r="AD20" s="60"/>
      <c r="AE20" s="60"/>
      <c r="AF20" s="60"/>
      <c r="AG20" s="109">
        <v>0</v>
      </c>
      <c r="AH20" s="60"/>
      <c r="AI20" s="60"/>
      <c r="AJ20" s="60"/>
      <c r="AK20" s="60"/>
      <c r="AL20" s="60"/>
      <c r="AM20" s="60"/>
      <c r="AN20" s="109">
        <v>2</v>
      </c>
      <c r="AO20" s="60"/>
      <c r="AP20" s="60"/>
      <c r="AQ20" s="60"/>
      <c r="AR20" s="60"/>
      <c r="AS20" s="60"/>
      <c r="AT20" s="60"/>
    </row>
    <row r="21" spans="1:46" s="64" customFormat="1" ht="26.4" x14ac:dyDescent="0.3">
      <c r="A21" s="541"/>
      <c r="B21" s="583"/>
      <c r="C21" s="583"/>
      <c r="D21" s="583"/>
      <c r="E21" s="660"/>
      <c r="F21" s="660"/>
      <c r="G21" s="155" t="s">
        <v>301</v>
      </c>
      <c r="H21" s="583"/>
      <c r="I21" s="159" t="s">
        <v>596</v>
      </c>
      <c r="J21" s="583"/>
      <c r="K21" s="583"/>
      <c r="L21" s="583"/>
      <c r="M21" s="654"/>
      <c r="N21" s="655"/>
      <c r="O21" s="649"/>
      <c r="P21" s="290"/>
      <c r="Q21" s="109">
        <v>2</v>
      </c>
      <c r="R21" s="109"/>
      <c r="S21" s="109">
        <v>0</v>
      </c>
      <c r="T21" s="62"/>
      <c r="U21" s="645"/>
      <c r="V21" s="62"/>
      <c r="W21" s="62"/>
      <c r="X21" s="62"/>
      <c r="Y21" s="60"/>
      <c r="Z21" s="109">
        <v>0</v>
      </c>
      <c r="AA21" s="60"/>
      <c r="AB21" s="86"/>
      <c r="AC21" s="60"/>
      <c r="AD21" s="60"/>
      <c r="AE21" s="60"/>
      <c r="AF21" s="60"/>
      <c r="AG21" s="109">
        <v>0</v>
      </c>
      <c r="AH21" s="60"/>
      <c r="AI21" s="60"/>
      <c r="AJ21" s="60"/>
      <c r="AK21" s="60"/>
      <c r="AL21" s="60"/>
      <c r="AM21" s="60"/>
      <c r="AN21" s="109">
        <v>2</v>
      </c>
      <c r="AO21" s="60"/>
      <c r="AP21" s="60"/>
      <c r="AQ21" s="60"/>
      <c r="AR21" s="60"/>
      <c r="AS21" s="60"/>
      <c r="AT21" s="60"/>
    </row>
    <row r="22" spans="1:46" s="64" customFormat="1" ht="39.6" x14ac:dyDescent="0.3">
      <c r="A22" s="159" t="s">
        <v>734</v>
      </c>
      <c r="B22" s="149" t="s">
        <v>302</v>
      </c>
      <c r="C22" s="149" t="s">
        <v>63</v>
      </c>
      <c r="D22" s="149" t="s">
        <v>257</v>
      </c>
      <c r="E22" s="216" t="s">
        <v>728</v>
      </c>
      <c r="F22" s="216" t="s">
        <v>729</v>
      </c>
      <c r="G22" s="155" t="s">
        <v>206</v>
      </c>
      <c r="H22" s="149" t="s">
        <v>291</v>
      </c>
      <c r="I22" s="159" t="s">
        <v>596</v>
      </c>
      <c r="J22" s="149" t="s">
        <v>54</v>
      </c>
      <c r="K22" s="149" t="s">
        <v>53</v>
      </c>
      <c r="L22" s="149" t="s">
        <v>167</v>
      </c>
      <c r="M22" s="652"/>
      <c r="N22" s="656"/>
      <c r="O22" s="627"/>
      <c r="P22" s="290"/>
      <c r="Q22" s="109">
        <v>1</v>
      </c>
      <c r="R22" s="109"/>
      <c r="S22" s="109">
        <v>0</v>
      </c>
      <c r="T22" s="62"/>
      <c r="U22" s="643"/>
      <c r="V22" s="62"/>
      <c r="W22" s="62"/>
      <c r="X22" s="62"/>
      <c r="Y22" s="60"/>
      <c r="Z22" s="109">
        <v>1</v>
      </c>
      <c r="AA22" s="60"/>
      <c r="AB22" s="86"/>
      <c r="AC22" s="60"/>
      <c r="AD22" s="60"/>
      <c r="AE22" s="60"/>
      <c r="AF22" s="60"/>
      <c r="AG22" s="109">
        <v>1</v>
      </c>
      <c r="AH22" s="60"/>
      <c r="AI22" s="60"/>
      <c r="AJ22" s="60"/>
      <c r="AK22" s="60"/>
      <c r="AL22" s="60"/>
      <c r="AM22" s="60"/>
      <c r="AN22" s="109">
        <v>1</v>
      </c>
      <c r="AO22" s="60"/>
      <c r="AP22" s="60"/>
      <c r="AQ22" s="60"/>
      <c r="AR22" s="60"/>
      <c r="AS22" s="60"/>
      <c r="AT22" s="60"/>
    </row>
    <row r="23" spans="1:46" s="64" customFormat="1" ht="39.6" x14ac:dyDescent="0.3">
      <c r="A23" s="159" t="s">
        <v>734</v>
      </c>
      <c r="B23" s="149" t="s">
        <v>302</v>
      </c>
      <c r="C23" s="149" t="s">
        <v>63</v>
      </c>
      <c r="D23" s="149" t="s">
        <v>257</v>
      </c>
      <c r="E23" s="216" t="s">
        <v>730</v>
      </c>
      <c r="F23" s="216" t="s">
        <v>731</v>
      </c>
      <c r="G23" s="155" t="s">
        <v>206</v>
      </c>
      <c r="H23" s="149" t="s">
        <v>291</v>
      </c>
      <c r="I23" s="159" t="s">
        <v>596</v>
      </c>
      <c r="J23" s="149" t="s">
        <v>54</v>
      </c>
      <c r="K23" s="149" t="s">
        <v>53</v>
      </c>
      <c r="L23" s="149" t="s">
        <v>167</v>
      </c>
      <c r="M23" s="653"/>
      <c r="N23" s="657"/>
      <c r="O23" s="637"/>
      <c r="P23" s="290"/>
      <c r="Q23" s="109">
        <v>3</v>
      </c>
      <c r="R23" s="109"/>
      <c r="S23" s="109">
        <v>0</v>
      </c>
      <c r="T23" s="62"/>
      <c r="U23" s="645"/>
      <c r="V23" s="62"/>
      <c r="W23" s="62"/>
      <c r="X23" s="62"/>
      <c r="Y23" s="60"/>
      <c r="Z23" s="109">
        <v>3</v>
      </c>
      <c r="AA23" s="60"/>
      <c r="AB23" s="86"/>
      <c r="AC23" s="60"/>
      <c r="AD23" s="60"/>
      <c r="AE23" s="60"/>
      <c r="AF23" s="62"/>
      <c r="AG23" s="109">
        <v>0</v>
      </c>
      <c r="AH23" s="60"/>
      <c r="AI23" s="60"/>
      <c r="AJ23" s="60"/>
      <c r="AK23" s="60"/>
      <c r="AL23" s="60"/>
      <c r="AM23" s="60"/>
      <c r="AN23" s="109">
        <v>0</v>
      </c>
      <c r="AO23" s="60"/>
      <c r="AP23" s="60"/>
      <c r="AQ23" s="60"/>
      <c r="AR23" s="60"/>
      <c r="AS23" s="60"/>
      <c r="AT23" s="60"/>
    </row>
    <row r="24" spans="1:46" s="64" customFormat="1" ht="52.8" x14ac:dyDescent="0.3">
      <c r="A24" s="159" t="s">
        <v>734</v>
      </c>
      <c r="B24" s="149" t="s">
        <v>303</v>
      </c>
      <c r="C24" s="149" t="s">
        <v>63</v>
      </c>
      <c r="D24" s="149" t="s">
        <v>257</v>
      </c>
      <c r="E24" s="216" t="s">
        <v>732</v>
      </c>
      <c r="F24" s="216" t="s">
        <v>733</v>
      </c>
      <c r="G24" s="155" t="s">
        <v>206</v>
      </c>
      <c r="H24" s="149" t="s">
        <v>291</v>
      </c>
      <c r="I24" s="159" t="s">
        <v>596</v>
      </c>
      <c r="J24" s="149" t="s">
        <v>54</v>
      </c>
      <c r="K24" s="149" t="s">
        <v>53</v>
      </c>
      <c r="L24" s="149" t="s">
        <v>167</v>
      </c>
      <c r="M24" s="337"/>
      <c r="N24" s="362"/>
      <c r="O24" s="293"/>
      <c r="P24" s="290"/>
      <c r="Q24" s="109">
        <v>1</v>
      </c>
      <c r="R24" s="109"/>
      <c r="S24" s="109">
        <v>0</v>
      </c>
      <c r="T24" s="62"/>
      <c r="U24" s="236"/>
      <c r="V24" s="62"/>
      <c r="W24" s="62"/>
      <c r="X24" s="62"/>
      <c r="Y24" s="60"/>
      <c r="Z24" s="109">
        <v>0</v>
      </c>
      <c r="AA24" s="60"/>
      <c r="AB24" s="60"/>
      <c r="AC24" s="60"/>
      <c r="AD24" s="60"/>
      <c r="AE24" s="60"/>
      <c r="AF24" s="60"/>
      <c r="AG24" s="109">
        <v>0</v>
      </c>
      <c r="AH24" s="60"/>
      <c r="AI24" s="60"/>
      <c r="AJ24" s="60"/>
      <c r="AK24" s="60"/>
      <c r="AL24" s="60"/>
      <c r="AM24" s="60"/>
      <c r="AN24" s="109">
        <v>1</v>
      </c>
      <c r="AO24" s="60"/>
      <c r="AP24" s="60"/>
      <c r="AQ24" s="60"/>
      <c r="AR24" s="60"/>
      <c r="AS24" s="60"/>
      <c r="AT24" s="60"/>
    </row>
    <row r="25" spans="1:46" s="55" customFormat="1" ht="13.2" x14ac:dyDescent="0.3">
      <c r="A25" s="114"/>
      <c r="B25" s="114"/>
      <c r="C25" s="114"/>
      <c r="D25" s="114"/>
      <c r="E25" s="114"/>
      <c r="F25" s="114"/>
      <c r="G25" s="114"/>
      <c r="H25" s="114"/>
      <c r="I25" s="114"/>
      <c r="J25" s="114"/>
      <c r="K25" s="114"/>
      <c r="L25" s="114"/>
      <c r="M25" s="114"/>
      <c r="N25" s="163"/>
      <c r="O25" s="163"/>
      <c r="P25" s="294">
        <f>SUM(P6:P24)</f>
        <v>0</v>
      </c>
    </row>
    <row r="85" spans="6:6" ht="41.4" x14ac:dyDescent="0.3">
      <c r="F85" s="68" t="s">
        <v>304</v>
      </c>
    </row>
  </sheetData>
  <sheetProtection selectLockedCells="1"/>
  <protectedRanges>
    <protectedRange sqref="B4" name="Range1_2_1"/>
    <protectedRange sqref="U4" name="Range1_1_2"/>
    <protectedRange sqref="AB4" name="Range1_2_3"/>
    <protectedRange sqref="AI4" name="Range1_3_1"/>
    <protectedRange sqref="AP4" name="Range1_4_1"/>
    <protectedRange sqref="C16 C10" name="Range1_1_2_1"/>
  </protectedRanges>
  <mergeCells count="41">
    <mergeCell ref="F19:F21"/>
    <mergeCell ref="A19:A21"/>
    <mergeCell ref="B19:B21"/>
    <mergeCell ref="C19:C21"/>
    <mergeCell ref="D19:D21"/>
    <mergeCell ref="E19:E21"/>
    <mergeCell ref="U22:U23"/>
    <mergeCell ref="H19:H21"/>
    <mergeCell ref="J19:J21"/>
    <mergeCell ref="K19:K21"/>
    <mergeCell ref="L19:L21"/>
    <mergeCell ref="M22:M23"/>
    <mergeCell ref="U18:U21"/>
    <mergeCell ref="M18:M21"/>
    <mergeCell ref="N18:N21"/>
    <mergeCell ref="O18:O21"/>
    <mergeCell ref="N22:N23"/>
    <mergeCell ref="O22:O23"/>
    <mergeCell ref="A1:R1"/>
    <mergeCell ref="A2:F3"/>
    <mergeCell ref="G2:Q3"/>
    <mergeCell ref="M12:M17"/>
    <mergeCell ref="N12:N17"/>
    <mergeCell ref="O12:O17"/>
    <mergeCell ref="M9:M11"/>
    <mergeCell ref="N9:N11"/>
    <mergeCell ref="O9:O11"/>
    <mergeCell ref="U9:U11"/>
    <mergeCell ref="S1:AT1"/>
    <mergeCell ref="AA2:AF2"/>
    <mergeCell ref="AG2:AG4"/>
    <mergeCell ref="AH2:AM2"/>
    <mergeCell ref="AN2:AN4"/>
    <mergeCell ref="AO2:AT2"/>
    <mergeCell ref="AA3:AF3"/>
    <mergeCell ref="AH3:AM3"/>
    <mergeCell ref="AO3:AT3"/>
    <mergeCell ref="S2:S4"/>
    <mergeCell ref="T2:Y2"/>
    <mergeCell ref="Z2:Z4"/>
    <mergeCell ref="T3:Y3"/>
  </mergeCells>
  <pageMargins left="0.25" right="0.25" top="0.75" bottom="0.75" header="0.3" footer="0.3"/>
  <pageSetup paperSize="9" scale="80" fitToHeight="2" orientation="landscape" r:id="rId1"/>
</worksheet>
</file>

<file path=docMetadata/LabelInfo.xml><?xml version="1.0" encoding="utf-8"?>
<clbl:labelList xmlns:clbl="http://schemas.microsoft.com/office/2020/mipLabelMetadata">
  <clbl:label id="{ebb139ea-6c0f-483b-849b-f4eb908d0141}" enabled="1" method="Standard" siteId="{ccc63daa-d84b-4abd-98fd-4eeb839de273}"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TOP- LAYER SDBIP</vt:lpstr>
      <vt:lpstr>202526 Top Layer</vt:lpstr>
      <vt:lpstr>Technical Services</vt:lpstr>
      <vt:lpstr>Community Service</vt:lpstr>
      <vt:lpstr>SPHS</vt:lpstr>
      <vt:lpstr>Corporate Services</vt:lpstr>
      <vt:lpstr>Finance</vt:lpstr>
      <vt:lpstr>MM's Office</vt:lpstr>
      <vt:lpstr>Mayors Office</vt:lpstr>
      <vt:lpstr>Disaster TRU</vt:lpstr>
      <vt:lpstr>MIG Contracts</vt:lpstr>
      <vt:lpstr>'Corporate Services'!Print_Titles</vt:lpstr>
      <vt:lpstr>SPHS!Print_Titles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Taelo Makgolo</dc:creator>
  <cp:lastModifiedBy>Phenethi, Tshepo (FISRI)</cp:lastModifiedBy>
  <cp:lastPrinted>2023-10-11T14:13:58Z</cp:lastPrinted>
  <dcterms:created xsi:type="dcterms:W3CDTF">2015-07-07T12:54:17Z</dcterms:created>
  <dcterms:modified xsi:type="dcterms:W3CDTF">2026-06-22T12:09:45Z</dcterms:modified>
</cp:coreProperties>
</file>